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KDESIGN\Desktop\直心WEB\エクセル・PDF\"/>
    </mc:Choice>
  </mc:AlternateContent>
  <xr:revisionPtr revIDLastSave="0" documentId="8_{0BF9283A-3008-4B0A-B20D-3497BA833CAB}" xr6:coauthVersionLast="47" xr6:coauthVersionMax="47" xr10:uidLastSave="{00000000-0000-0000-0000-000000000000}"/>
  <bookViews>
    <workbookView xWindow="6130" yWindow="1340" windowWidth="28800" windowHeight="18520" xr2:uid="{00000000-000D-0000-FFFF-FFFF00000000}"/>
  </bookViews>
  <sheets>
    <sheet name="注文書" sheetId="1" r:id="rId1"/>
    <sheet name="Sheet1" sheetId="2" r:id="rId2"/>
  </sheets>
  <definedNames>
    <definedName name="_xlnm.Print_Area" localSheetId="0">注文書!$A$1:$I$52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3" i="1" l="1"/>
  <c r="H4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6" i="1"/>
  <c r="G38" i="1"/>
  <c r="G41" i="1" s="1"/>
  <c r="I41" i="1" s="1"/>
  <c r="G32" i="1"/>
  <c r="G35" i="1" s="1"/>
  <c r="I35" i="1" s="1"/>
  <c r="F32" i="1"/>
  <c r="I38" i="1" l="1"/>
  <c r="F38" i="1"/>
  <c r="I32" i="1" l="1"/>
  <c r="I46" i="1" s="1"/>
</calcChain>
</file>

<file path=xl/sharedStrings.xml><?xml version="1.0" encoding="utf-8"?>
<sst xmlns="http://schemas.openxmlformats.org/spreadsheetml/2006/main" count="129" uniqueCount="110">
  <si>
    <t>番号</t>
    <rPh sb="0" eb="2">
      <t>バンゴウ</t>
    </rPh>
    <phoneticPr fontId="1"/>
  </si>
  <si>
    <t>特別価格（△10％）</t>
    <rPh sb="0" eb="2">
      <t>トクベツ</t>
    </rPh>
    <rPh sb="2" eb="4">
      <t>カカク</t>
    </rPh>
    <phoneticPr fontId="1"/>
  </si>
  <si>
    <t>サイズ</t>
    <phoneticPr fontId="1"/>
  </si>
  <si>
    <t>色柄等</t>
    <rPh sb="0" eb="1">
      <t>イロ</t>
    </rPh>
    <rPh sb="1" eb="2">
      <t>ガラ</t>
    </rPh>
    <rPh sb="2" eb="3">
      <t>トウ</t>
    </rPh>
    <phoneticPr fontId="1"/>
  </si>
  <si>
    <t>仕様・種類等</t>
    <rPh sb="0" eb="2">
      <t>シヨウ</t>
    </rPh>
    <rPh sb="3" eb="5">
      <t>シュルイ</t>
    </rPh>
    <rPh sb="5" eb="6">
      <t>トウ</t>
    </rPh>
    <phoneticPr fontId="1"/>
  </si>
  <si>
    <t>遍路用品名</t>
    <rPh sb="0" eb="2">
      <t>ヘンロ</t>
    </rPh>
    <rPh sb="2" eb="4">
      <t>ヨウヒン</t>
    </rPh>
    <rPh sb="4" eb="5">
      <t>メイ</t>
    </rPh>
    <phoneticPr fontId="1"/>
  </si>
  <si>
    <t>区分</t>
    <rPh sb="0" eb="2">
      <t>クブン</t>
    </rPh>
    <phoneticPr fontId="1"/>
  </si>
  <si>
    <t>輪袈裟</t>
    <rPh sb="0" eb="1">
      <t>ワ</t>
    </rPh>
    <rPh sb="1" eb="3">
      <t>ケサ</t>
    </rPh>
    <phoneticPr fontId="1"/>
  </si>
  <si>
    <t>文字織り込み</t>
    <rPh sb="0" eb="2">
      <t>モジ</t>
    </rPh>
    <rPh sb="2" eb="3">
      <t>オ</t>
    </rPh>
    <rPh sb="4" eb="5">
      <t>コ</t>
    </rPh>
    <phoneticPr fontId="1"/>
  </si>
  <si>
    <t>金襴</t>
    <rPh sb="0" eb="2">
      <t>キンラン</t>
    </rPh>
    <phoneticPr fontId="1"/>
  </si>
  <si>
    <t>文字入（五徳・ｶﾊﾞｰ付）</t>
    <rPh sb="0" eb="2">
      <t>モジ</t>
    </rPh>
    <rPh sb="2" eb="3">
      <t>イ</t>
    </rPh>
    <rPh sb="4" eb="5">
      <t>ゴ</t>
    </rPh>
    <rPh sb="5" eb="6">
      <t>トク</t>
    </rPh>
    <rPh sb="11" eb="12">
      <t>ツキ</t>
    </rPh>
    <phoneticPr fontId="1"/>
  </si>
  <si>
    <t>必携</t>
    <rPh sb="0" eb="2">
      <t>ヒッケイ</t>
    </rPh>
    <phoneticPr fontId="1"/>
  </si>
  <si>
    <t>朱印掛軸</t>
    <rPh sb="0" eb="2">
      <t>シュイン</t>
    </rPh>
    <rPh sb="2" eb="4">
      <t>カケジク</t>
    </rPh>
    <phoneticPr fontId="1"/>
  </si>
  <si>
    <t>入定大師・西陣織・中金</t>
    <rPh sb="0" eb="1">
      <t>ハイ</t>
    </rPh>
    <rPh sb="1" eb="2">
      <t>テイ</t>
    </rPh>
    <rPh sb="2" eb="4">
      <t>ダイシ</t>
    </rPh>
    <rPh sb="5" eb="8">
      <t>ニシジンオリ</t>
    </rPh>
    <rPh sb="9" eb="11">
      <t>チュウキン</t>
    </rPh>
    <phoneticPr fontId="1"/>
  </si>
  <si>
    <t>入定大師・友禅染</t>
    <rPh sb="0" eb="1">
      <t>ハイ</t>
    </rPh>
    <rPh sb="1" eb="2">
      <t>テイ</t>
    </rPh>
    <rPh sb="2" eb="4">
      <t>ダイシ</t>
    </rPh>
    <rPh sb="5" eb="7">
      <t>ユウゼン</t>
    </rPh>
    <rPh sb="7" eb="8">
      <t>ソ</t>
    </rPh>
    <phoneticPr fontId="1"/>
  </si>
  <si>
    <t>納経所用品</t>
    <rPh sb="0" eb="2">
      <t>ノウキョウ</t>
    </rPh>
    <rPh sb="2" eb="3">
      <t>ショ</t>
    </rPh>
    <rPh sb="3" eb="5">
      <t>ヨウヒン</t>
    </rPh>
    <phoneticPr fontId="1"/>
  </si>
  <si>
    <t>126cm×50cm</t>
    <phoneticPr fontId="1"/>
  </si>
  <si>
    <t>念珠（新黒檀尺二）</t>
    <rPh sb="0" eb="1">
      <t>ネン</t>
    </rPh>
    <rPh sb="1" eb="2">
      <t>タマ</t>
    </rPh>
    <rPh sb="3" eb="4">
      <t>シン</t>
    </rPh>
    <rPh sb="4" eb="6">
      <t>コクタン</t>
    </rPh>
    <rPh sb="6" eb="7">
      <t>シャク</t>
    </rPh>
    <rPh sb="7" eb="8">
      <t>ニ</t>
    </rPh>
    <phoneticPr fontId="1"/>
  </si>
  <si>
    <t>本連・真言仕立ｶﾗｰ大師</t>
    <rPh sb="0" eb="1">
      <t>ホン</t>
    </rPh>
    <rPh sb="1" eb="2">
      <t>レン</t>
    </rPh>
    <rPh sb="3" eb="5">
      <t>シンゴン</t>
    </rPh>
    <rPh sb="5" eb="7">
      <t>シタテ</t>
    </rPh>
    <rPh sb="10" eb="12">
      <t>ダイシ</t>
    </rPh>
    <phoneticPr fontId="1"/>
  </si>
  <si>
    <t>経本</t>
    <rPh sb="0" eb="1">
      <t>キョウ</t>
    </rPh>
    <rPh sb="1" eb="2">
      <t>ホン</t>
    </rPh>
    <phoneticPr fontId="1"/>
  </si>
  <si>
    <t>納札</t>
    <rPh sb="0" eb="1">
      <t>オサメ</t>
    </rPh>
    <rPh sb="1" eb="2">
      <t>フダ</t>
    </rPh>
    <phoneticPr fontId="1"/>
  </si>
  <si>
    <t>プレゼント</t>
    <phoneticPr fontId="1"/>
  </si>
  <si>
    <t>申込計</t>
    <rPh sb="0" eb="2">
      <t>モウシコミ</t>
    </rPh>
    <rPh sb="2" eb="3">
      <t>ケイ</t>
    </rPh>
    <phoneticPr fontId="1"/>
  </si>
  <si>
    <t>お名前</t>
    <rPh sb="1" eb="3">
      <t>ナマエ</t>
    </rPh>
    <phoneticPr fontId="1"/>
  </si>
  <si>
    <t>(配送先)</t>
    <rPh sb="1" eb="3">
      <t>ハイソウ</t>
    </rPh>
    <rPh sb="3" eb="4">
      <t>サキ</t>
    </rPh>
    <phoneticPr fontId="1"/>
  </si>
  <si>
    <t>線香・ローソク入</t>
    <rPh sb="0" eb="2">
      <t>センコウ</t>
    </rPh>
    <rPh sb="7" eb="8">
      <t>イ</t>
    </rPh>
    <phoneticPr fontId="1"/>
  </si>
  <si>
    <t>歩き遍路セット</t>
    <rPh sb="0" eb="1">
      <t>アル</t>
    </rPh>
    <rPh sb="2" eb="4">
      <t>ヘンロ</t>
    </rPh>
    <phoneticPr fontId="1"/>
  </si>
  <si>
    <r>
      <t>四国遍路ひとり歩き同行二人</t>
    </r>
    <r>
      <rPr>
        <sz val="8"/>
        <color theme="1"/>
        <rFont val="ＭＳ Ｐゴシック"/>
        <family val="3"/>
        <charset val="128"/>
      </rPr>
      <t>(へんろみち保存協力会編)</t>
    </r>
    <rPh sb="0" eb="2">
      <t>シコク</t>
    </rPh>
    <rPh sb="2" eb="4">
      <t>ヘンロ</t>
    </rPh>
    <rPh sb="7" eb="8">
      <t>アル</t>
    </rPh>
    <rPh sb="9" eb="10">
      <t>ドウ</t>
    </rPh>
    <rPh sb="10" eb="11">
      <t>ギョウ</t>
    </rPh>
    <rPh sb="11" eb="13">
      <t>ニニン</t>
    </rPh>
    <rPh sb="19" eb="21">
      <t>ホゾン</t>
    </rPh>
    <rPh sb="21" eb="24">
      <t>キョウリョクカイ</t>
    </rPh>
    <rPh sb="24" eb="25">
      <t>ヘン</t>
    </rPh>
    <phoneticPr fontId="1"/>
  </si>
  <si>
    <t>39cm</t>
    <phoneticPr fontId="1"/>
  </si>
  <si>
    <t>念珠</t>
    <rPh sb="0" eb="1">
      <t>ネン</t>
    </rPh>
    <rPh sb="1" eb="2">
      <t>タマ</t>
    </rPh>
    <phoneticPr fontId="1"/>
  </si>
  <si>
    <t>和手拭い</t>
    <rPh sb="0" eb="1">
      <t>ワ</t>
    </rPh>
    <rPh sb="1" eb="3">
      <t>テヌグ</t>
    </rPh>
    <phoneticPr fontId="1"/>
  </si>
  <si>
    <t>心経・八八ヶ所</t>
    <rPh sb="0" eb="2">
      <t>シンギョウ</t>
    </rPh>
    <rPh sb="3" eb="7">
      <t>８８カショ</t>
    </rPh>
    <phoneticPr fontId="1"/>
  </si>
  <si>
    <t>真言仕立</t>
    <rPh sb="0" eb="2">
      <t>シンゴン</t>
    </rPh>
    <rPh sb="2" eb="4">
      <t>シタテ</t>
    </rPh>
    <phoneticPr fontId="1"/>
  </si>
  <si>
    <t xml:space="preserve"> ２L ・ L ・ M</t>
    <phoneticPr fontId="1"/>
  </si>
  <si>
    <t>竹笠</t>
    <rPh sb="0" eb="1">
      <t>タケ</t>
    </rPh>
    <rPh sb="1" eb="2">
      <t>カサ</t>
    </rPh>
    <phoneticPr fontId="1"/>
  </si>
  <si>
    <t>手甲（女性向け）</t>
    <rPh sb="0" eb="2">
      <t>テッコウ</t>
    </rPh>
    <rPh sb="3" eb="5">
      <t>ジョセイ</t>
    </rPh>
    <rPh sb="5" eb="6">
      <t>ム</t>
    </rPh>
    <phoneticPr fontId="1"/>
  </si>
  <si>
    <t>紺・赤・ミニ</t>
    <rPh sb="0" eb="1">
      <t>コン</t>
    </rPh>
    <rPh sb="2" eb="3">
      <t>アカ</t>
    </rPh>
    <phoneticPr fontId="1"/>
  </si>
  <si>
    <t>紫 ・ 濃緑</t>
    <rPh sb="0" eb="1">
      <t>ムラサキ</t>
    </rPh>
    <rPh sb="4" eb="5">
      <t>コ</t>
    </rPh>
    <rPh sb="5" eb="6">
      <t>ミドリ</t>
    </rPh>
    <phoneticPr fontId="1"/>
  </si>
  <si>
    <t>47cm</t>
    <phoneticPr fontId="1"/>
  </si>
  <si>
    <t>白札・100枚</t>
    <rPh sb="0" eb="1">
      <t>シロ</t>
    </rPh>
    <rPh sb="1" eb="2">
      <t>フダ</t>
    </rPh>
    <rPh sb="6" eb="7">
      <t>マイ</t>
    </rPh>
    <phoneticPr fontId="1"/>
  </si>
  <si>
    <t>ﾊﾟｯｸ入</t>
    <rPh sb="4" eb="5">
      <t>イ</t>
    </rPh>
    <phoneticPr fontId="1"/>
  </si>
  <si>
    <t>竹笠〔大〕</t>
    <rPh sb="0" eb="1">
      <t>タケ</t>
    </rPh>
    <rPh sb="1" eb="2">
      <t>カサ</t>
    </rPh>
    <rPh sb="3" eb="4">
      <t>ダイ</t>
    </rPh>
    <phoneticPr fontId="1"/>
  </si>
  <si>
    <t>本連・真言仕立</t>
    <rPh sb="0" eb="1">
      <t>ホン</t>
    </rPh>
    <rPh sb="1" eb="2">
      <t>レン</t>
    </rPh>
    <rPh sb="3" eb="5">
      <t>シンゴン</t>
    </rPh>
    <rPh sb="5" eb="7">
      <t>シタテ</t>
    </rPh>
    <phoneticPr fontId="1"/>
  </si>
  <si>
    <t>小物</t>
    <phoneticPr fontId="1"/>
  </si>
  <si>
    <t>バッグ</t>
    <phoneticPr fontId="1"/>
  </si>
  <si>
    <t>地図</t>
    <rPh sb="0" eb="2">
      <t>チズ</t>
    </rPh>
    <phoneticPr fontId="1"/>
  </si>
  <si>
    <t>紺  ・  赤</t>
    <rPh sb="0" eb="1">
      <t>コン</t>
    </rPh>
    <rPh sb="6" eb="7">
      <t>アカ</t>
    </rPh>
    <phoneticPr fontId="1"/>
  </si>
  <si>
    <t>念珠（尺二丸共仕立）</t>
    <rPh sb="0" eb="1">
      <t>ネン</t>
    </rPh>
    <rPh sb="1" eb="2">
      <t>タマ</t>
    </rPh>
    <rPh sb="3" eb="4">
      <t>シャク</t>
    </rPh>
    <rPh sb="4" eb="5">
      <t>ニ</t>
    </rPh>
    <rPh sb="5" eb="6">
      <t>マル</t>
    </rPh>
    <rPh sb="6" eb="7">
      <t>トモ</t>
    </rPh>
    <rPh sb="7" eb="9">
      <t>シタテ</t>
    </rPh>
    <phoneticPr fontId="1"/>
  </si>
  <si>
    <t>柘 ・ 黒檀</t>
    <rPh sb="0" eb="1">
      <t>シャ</t>
    </rPh>
    <rPh sb="4" eb="6">
      <t>コクタン</t>
    </rPh>
    <phoneticPr fontId="1"/>
  </si>
  <si>
    <t>陀仏仕立</t>
    <phoneticPr fontId="1"/>
  </si>
  <si>
    <t>仏前勤行次第</t>
    <rPh sb="0" eb="2">
      <t>ブツゼン</t>
    </rPh>
    <rPh sb="2" eb="4">
      <t>ゴンギョウ</t>
    </rPh>
    <rPh sb="4" eb="6">
      <t>シダイ</t>
    </rPh>
    <phoneticPr fontId="1"/>
  </si>
  <si>
    <t>釈迦仕立</t>
    <rPh sb="0" eb="2">
      <t>シャカ</t>
    </rPh>
    <phoneticPr fontId="1"/>
  </si>
  <si>
    <t>紫・濃緑・心経</t>
    <rPh sb="0" eb="1">
      <t>ムラサキ</t>
    </rPh>
    <rPh sb="2" eb="3">
      <t>コ</t>
    </rPh>
    <rPh sb="3" eb="4">
      <t>ミドリ</t>
    </rPh>
    <rPh sb="5" eb="7">
      <t>シンギョウ</t>
    </rPh>
    <phoneticPr fontId="1"/>
  </si>
  <si>
    <t>必携(杖)</t>
  </si>
  <si>
    <t>金剛杖（並）</t>
  </si>
  <si>
    <t>太さ2.3cm×長さ130cm</t>
  </si>
  <si>
    <t>杖ｶﾊﾞｰ鈴付</t>
  </si>
  <si>
    <t>金剛杖（心経杖）</t>
  </si>
  <si>
    <t>金襴・高さ150cm×幅7.5cm</t>
  </si>
  <si>
    <t>紺  ・  赤</t>
  </si>
  <si>
    <r>
      <t xml:space="preserve">代　金 </t>
    </r>
    <r>
      <rPr>
        <sz val="9"/>
        <color theme="1"/>
        <rFont val="ＭＳ Ｐゴシック"/>
        <family val="3"/>
        <charset val="128"/>
        <scheme val="minor"/>
      </rPr>
      <t xml:space="preserve"> (円)</t>
    </r>
    <rPh sb="0" eb="1">
      <t>ダイ</t>
    </rPh>
    <rPh sb="2" eb="3">
      <t>キン</t>
    </rPh>
    <rPh sb="6" eb="7">
      <t>エン</t>
    </rPh>
    <phoneticPr fontId="1"/>
  </si>
  <si>
    <r>
      <t>白衣・袖付</t>
    </r>
    <r>
      <rPr>
        <sz val="9"/>
        <color theme="1"/>
        <rFont val="ＭＳ Ｐゴシック"/>
        <family val="1"/>
        <charset val="128"/>
        <scheme val="minor"/>
      </rPr>
      <t>・</t>
    </r>
    <r>
      <rPr>
        <sz val="10"/>
        <color theme="1"/>
        <rFont val="HG丸ｺﾞｼｯｸM-PRO"/>
        <family val="3"/>
        <charset val="128"/>
      </rPr>
      <t>真言仕立</t>
    </r>
    <rPh sb="0" eb="2">
      <t>ビャクエ</t>
    </rPh>
    <rPh sb="3" eb="4">
      <t>ソデ</t>
    </rPh>
    <rPh sb="4" eb="5">
      <t>ツキ</t>
    </rPh>
    <rPh sb="6" eb="8">
      <t>シンゴン</t>
    </rPh>
    <rPh sb="8" eb="10">
      <t>シタテ</t>
    </rPh>
    <phoneticPr fontId="1"/>
  </si>
  <si>
    <r>
      <t xml:space="preserve">背文字 </t>
    </r>
    <r>
      <rPr>
        <sz val="10"/>
        <color theme="1"/>
        <rFont val="ＭＳ Ｐゴシック"/>
        <family val="1"/>
        <charset val="128"/>
        <scheme val="minor"/>
      </rPr>
      <t>（</t>
    </r>
    <r>
      <rPr>
        <sz val="10"/>
        <color theme="1"/>
        <rFont val="HG丸ｺﾞｼｯｸM-PRO"/>
        <family val="3"/>
        <charset val="128"/>
      </rPr>
      <t>南無大師遍照金剛</t>
    </r>
    <r>
      <rPr>
        <sz val="10"/>
        <color theme="1"/>
        <rFont val="ＭＳ Ｐゴシック"/>
        <family val="1"/>
        <charset val="128"/>
        <scheme val="minor"/>
      </rPr>
      <t>）</t>
    </r>
    <rPh sb="0" eb="1">
      <t>セ</t>
    </rPh>
    <rPh sb="1" eb="3">
      <t>モジ</t>
    </rPh>
    <rPh sb="5" eb="7">
      <t>ナム</t>
    </rPh>
    <rPh sb="7" eb="9">
      <t>ダイシ</t>
    </rPh>
    <rPh sb="9" eb="11">
      <t>ヘンジョウ</t>
    </rPh>
    <rPh sb="11" eb="13">
      <t>コンゴウ</t>
    </rPh>
    <phoneticPr fontId="1"/>
  </si>
  <si>
    <r>
      <t>白衣・袖付</t>
    </r>
    <r>
      <rPr>
        <sz val="9"/>
        <color theme="1"/>
        <rFont val="ＭＳ Ｐゴシック"/>
        <family val="1"/>
        <charset val="128"/>
        <scheme val="minor"/>
      </rPr>
      <t>・</t>
    </r>
    <r>
      <rPr>
        <sz val="10"/>
        <color rgb="FF0070C0"/>
        <rFont val="HG丸ｺﾞｼｯｸM-PRO"/>
        <family val="3"/>
        <charset val="128"/>
      </rPr>
      <t>陀仏</t>
    </r>
    <r>
      <rPr>
        <sz val="10"/>
        <color rgb="FF0070C0"/>
        <rFont val="ＭＳ Ｐゴシック"/>
        <family val="1"/>
        <charset val="128"/>
        <scheme val="minor"/>
      </rPr>
      <t>仕立</t>
    </r>
    <rPh sb="0" eb="2">
      <t>ビャクエ</t>
    </rPh>
    <rPh sb="3" eb="4">
      <t>ソデ</t>
    </rPh>
    <rPh sb="4" eb="5">
      <t>ツキ</t>
    </rPh>
    <rPh sb="6" eb="7">
      <t>ダ</t>
    </rPh>
    <rPh sb="7" eb="8">
      <t>ブツ</t>
    </rPh>
    <rPh sb="8" eb="10">
      <t>シタテ</t>
    </rPh>
    <phoneticPr fontId="1"/>
  </si>
  <si>
    <r>
      <t>背文字</t>
    </r>
    <r>
      <rPr>
        <sz val="10"/>
        <color theme="1"/>
        <rFont val="ＭＳ Ｐゴシック"/>
        <family val="1"/>
        <charset val="128"/>
        <scheme val="minor"/>
      </rPr>
      <t xml:space="preserve"> （</t>
    </r>
    <r>
      <rPr>
        <sz val="10"/>
        <color rgb="FF0070C0"/>
        <rFont val="HG丸ｺﾞｼｯｸM-PRO"/>
        <family val="3"/>
        <charset val="128"/>
      </rPr>
      <t>南無阿弥陀佛</t>
    </r>
    <r>
      <rPr>
        <sz val="10"/>
        <color theme="1"/>
        <rFont val="ＭＳ Ｐゴシック"/>
        <family val="1"/>
        <charset val="128"/>
        <scheme val="minor"/>
      </rPr>
      <t>）</t>
    </r>
    <rPh sb="0" eb="1">
      <t>セ</t>
    </rPh>
    <rPh sb="1" eb="3">
      <t>モジ</t>
    </rPh>
    <rPh sb="5" eb="7">
      <t>ナム</t>
    </rPh>
    <rPh sb="7" eb="10">
      <t>アミダ</t>
    </rPh>
    <rPh sb="10" eb="11">
      <t>ブツ</t>
    </rPh>
    <phoneticPr fontId="1"/>
  </si>
  <si>
    <r>
      <t>白衣・袖付</t>
    </r>
    <r>
      <rPr>
        <sz val="9"/>
        <color theme="1"/>
        <rFont val="ＭＳ Ｐゴシック"/>
        <family val="1"/>
        <charset val="128"/>
        <scheme val="minor"/>
      </rPr>
      <t>・</t>
    </r>
    <r>
      <rPr>
        <sz val="10"/>
        <color rgb="FF00B050"/>
        <rFont val="HG丸ｺﾞｼｯｸM-PRO"/>
        <family val="3"/>
        <charset val="128"/>
      </rPr>
      <t>釈迦</t>
    </r>
    <r>
      <rPr>
        <sz val="10"/>
        <color rgb="FF0070C0"/>
        <rFont val="ＭＳ Ｐゴシック"/>
        <family val="1"/>
        <charset val="128"/>
        <scheme val="minor"/>
      </rPr>
      <t>仕立</t>
    </r>
    <rPh sb="0" eb="2">
      <t>ビャクエ</t>
    </rPh>
    <rPh sb="3" eb="4">
      <t>ソデ</t>
    </rPh>
    <rPh sb="4" eb="5">
      <t>ツキ</t>
    </rPh>
    <rPh sb="6" eb="8">
      <t>シャカ</t>
    </rPh>
    <rPh sb="8" eb="10">
      <t>シタテ</t>
    </rPh>
    <phoneticPr fontId="1"/>
  </si>
  <si>
    <r>
      <t>背文字</t>
    </r>
    <r>
      <rPr>
        <sz val="10"/>
        <color theme="1"/>
        <rFont val="ＭＳ Ｐゴシック"/>
        <family val="1"/>
        <charset val="128"/>
        <scheme val="minor"/>
      </rPr>
      <t xml:space="preserve"> （</t>
    </r>
    <r>
      <rPr>
        <sz val="10"/>
        <color rgb="FF00B050"/>
        <rFont val="HG丸ｺﾞｼｯｸM-PRO"/>
        <family val="3"/>
        <charset val="128"/>
      </rPr>
      <t>南無釈迦牟尼佛</t>
    </r>
    <r>
      <rPr>
        <sz val="10"/>
        <color theme="1"/>
        <rFont val="ＭＳ Ｐゴシック"/>
        <family val="1"/>
        <charset val="128"/>
        <scheme val="minor"/>
      </rPr>
      <t>）</t>
    </r>
    <rPh sb="0" eb="1">
      <t>セ</t>
    </rPh>
    <rPh sb="1" eb="3">
      <t>モジ</t>
    </rPh>
    <rPh sb="5" eb="7">
      <t>ナム</t>
    </rPh>
    <rPh sb="7" eb="9">
      <t>シャカ</t>
    </rPh>
    <rPh sb="9" eb="11">
      <t>ムニ</t>
    </rPh>
    <rPh sb="11" eb="12">
      <t>ブツ</t>
    </rPh>
    <phoneticPr fontId="1"/>
  </si>
  <si>
    <r>
      <t>納経帳</t>
    </r>
    <r>
      <rPr>
        <sz val="10"/>
        <color theme="1"/>
        <rFont val="ＭＳ Ｐゴシック"/>
        <family val="1"/>
        <charset val="128"/>
        <scheme val="minor"/>
      </rPr>
      <t>（線描画入）</t>
    </r>
    <rPh sb="0" eb="2">
      <t>ノウキョウ</t>
    </rPh>
    <rPh sb="2" eb="3">
      <t>チョウ</t>
    </rPh>
    <rPh sb="4" eb="5">
      <t>セン</t>
    </rPh>
    <rPh sb="5" eb="7">
      <t>ビョウガ</t>
    </rPh>
    <rPh sb="7" eb="8">
      <t>イ</t>
    </rPh>
    <phoneticPr fontId="1"/>
  </si>
  <si>
    <r>
      <t>高級和紙使用</t>
    </r>
    <r>
      <rPr>
        <sz val="9"/>
        <color theme="1"/>
        <rFont val="ＭＳ Ｐゴシック"/>
        <family val="1"/>
        <charset val="128"/>
        <scheme val="minor"/>
      </rPr>
      <t>・25ｃｍ×18ｃｍ</t>
    </r>
    <rPh sb="0" eb="2">
      <t>コウキュウ</t>
    </rPh>
    <rPh sb="2" eb="4">
      <t>ワシ</t>
    </rPh>
    <rPh sb="4" eb="6">
      <t>シヨウ</t>
    </rPh>
    <phoneticPr fontId="1"/>
  </si>
  <si>
    <r>
      <t>ﾐﾆ納経帳</t>
    </r>
    <r>
      <rPr>
        <sz val="10"/>
        <color theme="1"/>
        <rFont val="ＭＳ Ｐゴシック"/>
        <family val="1"/>
        <charset val="128"/>
        <scheme val="minor"/>
      </rPr>
      <t>（線描画入）</t>
    </r>
    <rPh sb="2" eb="4">
      <t>ノウキョウ</t>
    </rPh>
    <rPh sb="4" eb="5">
      <t>チョウ</t>
    </rPh>
    <rPh sb="6" eb="7">
      <t>セン</t>
    </rPh>
    <rPh sb="7" eb="9">
      <t>ビョウガ</t>
    </rPh>
    <rPh sb="9" eb="10">
      <t>イ</t>
    </rPh>
    <phoneticPr fontId="1"/>
  </si>
  <si>
    <r>
      <t>高級和紙使用</t>
    </r>
    <r>
      <rPr>
        <sz val="9"/>
        <color theme="1"/>
        <rFont val="ＭＳ Ｐゴシック"/>
        <family val="1"/>
        <charset val="128"/>
        <scheme val="minor"/>
      </rPr>
      <t>・19.5ｃｍ×14.5ｃｍ</t>
    </r>
    <rPh sb="0" eb="2">
      <t>コウキュウ</t>
    </rPh>
    <rPh sb="2" eb="4">
      <t>ワシ</t>
    </rPh>
    <rPh sb="4" eb="6">
      <t>シヨウ</t>
    </rPh>
    <phoneticPr fontId="1"/>
  </si>
  <si>
    <r>
      <t>御詠歌入・ｶﾗｰ大師</t>
    </r>
    <r>
      <rPr>
        <sz val="12"/>
        <color theme="1"/>
        <rFont val="ＭＳ Ｐゴシック"/>
        <family val="1"/>
        <charset val="128"/>
        <scheme val="minor"/>
      </rPr>
      <t xml:space="preserve"> </t>
    </r>
    <r>
      <rPr>
        <sz val="10"/>
        <color theme="1"/>
        <rFont val="ＭＳ Ｐゴシック"/>
        <family val="1"/>
        <charset val="128"/>
        <scheme val="minor"/>
      </rPr>
      <t>（南無大師遍照金剛）</t>
    </r>
    <rPh sb="0" eb="3">
      <t>ゴエイカ</t>
    </rPh>
    <rPh sb="3" eb="4">
      <t>イ</t>
    </rPh>
    <rPh sb="8" eb="10">
      <t>ダイシ</t>
    </rPh>
    <rPh sb="12" eb="14">
      <t>ナム</t>
    </rPh>
    <rPh sb="14" eb="16">
      <t>ダイシ</t>
    </rPh>
    <rPh sb="16" eb="18">
      <t>ヘンジョウ</t>
    </rPh>
    <rPh sb="18" eb="20">
      <t>コンゴウ</t>
    </rPh>
    <phoneticPr fontId="1"/>
  </si>
  <si>
    <r>
      <t xml:space="preserve">御詠歌入  </t>
    </r>
    <r>
      <rPr>
        <sz val="10"/>
        <color theme="1"/>
        <rFont val="ＭＳ Ｐゴシック"/>
        <family val="1"/>
        <charset val="128"/>
        <scheme val="minor"/>
      </rPr>
      <t>（背文字＝</t>
    </r>
    <r>
      <rPr>
        <sz val="10"/>
        <color rgb="FF0070C0"/>
        <rFont val="HG丸ｺﾞｼｯｸM-PRO"/>
        <family val="3"/>
        <charset val="128"/>
      </rPr>
      <t>南無阿弥陀佛</t>
    </r>
    <r>
      <rPr>
        <sz val="10"/>
        <color theme="1"/>
        <rFont val="ＭＳ Ｐゴシック"/>
        <family val="1"/>
        <charset val="128"/>
        <scheme val="minor"/>
      </rPr>
      <t>）</t>
    </r>
    <rPh sb="0" eb="3">
      <t>ゴエイカ</t>
    </rPh>
    <rPh sb="3" eb="4">
      <t>イ</t>
    </rPh>
    <rPh sb="7" eb="8">
      <t>セ</t>
    </rPh>
    <rPh sb="8" eb="10">
      <t>モジ</t>
    </rPh>
    <phoneticPr fontId="1"/>
  </si>
  <si>
    <r>
      <t xml:space="preserve">御詠歌入  </t>
    </r>
    <r>
      <rPr>
        <sz val="10"/>
        <color theme="1"/>
        <rFont val="ＭＳ Ｐゴシック"/>
        <family val="1"/>
        <charset val="128"/>
        <scheme val="minor"/>
      </rPr>
      <t>（背文字＝</t>
    </r>
    <r>
      <rPr>
        <sz val="10"/>
        <color rgb="FF00B050"/>
        <rFont val="HG丸ｺﾞｼｯｸM-PRO"/>
        <family val="3"/>
        <charset val="128"/>
      </rPr>
      <t>南無釈迦牟尼佛</t>
    </r>
    <r>
      <rPr>
        <sz val="10"/>
        <color theme="1"/>
        <rFont val="ＭＳ Ｐゴシック"/>
        <family val="1"/>
        <charset val="128"/>
        <scheme val="minor"/>
      </rPr>
      <t>）</t>
    </r>
    <rPh sb="0" eb="3">
      <t>ゴエイカ</t>
    </rPh>
    <rPh sb="3" eb="4">
      <t>イ</t>
    </rPh>
    <rPh sb="7" eb="8">
      <t>セ</t>
    </rPh>
    <rPh sb="8" eb="10">
      <t>モジ</t>
    </rPh>
    <rPh sb="13" eb="15">
      <t>シャカ</t>
    </rPh>
    <rPh sb="15" eb="17">
      <t>ムニ</t>
    </rPh>
    <phoneticPr fontId="1"/>
  </si>
  <si>
    <r>
      <t xml:space="preserve">防水生地・高21cm×幅29cm×厚10cm </t>
    </r>
    <r>
      <rPr>
        <sz val="10"/>
        <color rgb="FF0070C0"/>
        <rFont val="ＭＳ Ｐゴシック"/>
        <family val="1"/>
        <charset val="128"/>
        <scheme val="minor"/>
      </rPr>
      <t>(推奨品)</t>
    </r>
    <rPh sb="0" eb="2">
      <t>ボウスイ</t>
    </rPh>
    <rPh sb="2" eb="4">
      <t>キジ</t>
    </rPh>
    <rPh sb="24" eb="26">
      <t>スイショウ</t>
    </rPh>
    <rPh sb="26" eb="27">
      <t>シナ</t>
    </rPh>
    <phoneticPr fontId="1"/>
  </si>
  <si>
    <r>
      <t>べんり さんや袋</t>
    </r>
    <r>
      <rPr>
        <sz val="10"/>
        <color theme="1"/>
        <rFont val="ＭＳ Ｐゴシック"/>
        <family val="1"/>
        <charset val="128"/>
        <scheme val="minor"/>
      </rPr>
      <t>（白）</t>
    </r>
    <rPh sb="7" eb="8">
      <t>フクロ</t>
    </rPh>
    <rPh sb="9" eb="10">
      <t>シロ</t>
    </rPh>
    <phoneticPr fontId="1"/>
  </si>
  <si>
    <r>
      <t>花つつみ</t>
    </r>
    <r>
      <rPr>
        <sz val="9"/>
        <color theme="1"/>
        <rFont val="ＭＳ Ｐゴシック"/>
        <family val="1"/>
        <charset val="128"/>
        <scheme val="minor"/>
      </rPr>
      <t>・15.5ｃｍ×9cm×5.5cm</t>
    </r>
    <rPh sb="0" eb="1">
      <t>ハナ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</si>
  <si>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＊</t>
    </r>
    <r>
      <rPr>
        <sz val="9"/>
        <color rgb="FF7030A0"/>
        <rFont val="ＭＳ Ｐゴシック"/>
        <family val="3"/>
        <charset val="128"/>
        <scheme val="minor"/>
      </rPr>
      <t>必需品です</t>
    </r>
    <rPh sb="1" eb="4">
      <t>ヒツジュヒン</t>
    </rPh>
    <phoneticPr fontId="1"/>
  </si>
  <si>
    <r>
      <t>杖袋</t>
    </r>
    <r>
      <rPr>
        <sz val="10"/>
        <color theme="1"/>
        <rFont val="ＭＳ Ｐゴシック"/>
        <family val="1"/>
        <charset val="128"/>
        <scheme val="minor"/>
      </rPr>
      <t>（移動・保管用）</t>
    </r>
    <phoneticPr fontId="1"/>
  </si>
  <si>
    <r>
      <t>金剛杖</t>
    </r>
    <r>
      <rPr>
        <sz val="10"/>
        <color theme="1"/>
        <rFont val="ＭＳ Ｐゴシック"/>
        <family val="1"/>
        <charset val="128"/>
        <scheme val="minor"/>
      </rPr>
      <t>（</t>
    </r>
    <r>
      <rPr>
        <sz val="10"/>
        <color theme="1"/>
        <rFont val="ＭＳ Ｐゴシック"/>
        <family val="3"/>
        <charset val="128"/>
        <scheme val="minor"/>
      </rPr>
      <t>別注加工</t>
    </r>
    <r>
      <rPr>
        <sz val="10"/>
        <color theme="1"/>
        <rFont val="ＭＳ Ｐゴシック"/>
        <family val="1"/>
        <charset val="128"/>
        <scheme val="minor"/>
      </rPr>
      <t>）</t>
    </r>
    <phoneticPr fontId="1"/>
  </si>
  <si>
    <t>紫  ・  赤</t>
    <rPh sb="0" eb="1">
      <t>ムラサキ</t>
    </rPh>
    <rPh sb="6" eb="7">
      <t>アカ</t>
    </rPh>
    <phoneticPr fontId="1"/>
  </si>
  <si>
    <t>燈明ｹｰｽ付・防水生地・26cm×31cm×7.5cm</t>
    <rPh sb="0" eb="2">
      <t>トウミョウ</t>
    </rPh>
    <rPh sb="5" eb="6">
      <t>ツキ</t>
    </rPh>
    <rPh sb="7" eb="9">
      <t>ボウスイ</t>
    </rPh>
    <rPh sb="9" eb="11">
      <t>キジ</t>
    </rPh>
    <phoneticPr fontId="1"/>
  </si>
  <si>
    <r>
      <t>袖付白衣(背文字入り、サイズ○印)・わげさ(○印)・竹笠(</t>
    </r>
    <r>
      <rPr>
        <b/>
        <sz val="9"/>
        <color theme="1"/>
        <rFont val="ＭＳ Ｐ明朝"/>
        <family val="1"/>
        <charset val="128"/>
      </rPr>
      <t>大</t>
    </r>
    <r>
      <rPr>
        <sz val="9"/>
        <color theme="1"/>
        <rFont val="ＭＳ Ｐ明朝"/>
        <family val="1"/>
        <charset val="128"/>
      </rPr>
      <t>）・線描画納経帳(○印)・さんや袋・金剛杖・杖ｶﾊﾞｰ・線香ローソク入(花つつみ)・和手拭　計9点。</t>
    </r>
    <rPh sb="0" eb="1">
      <t>ソデ</t>
    </rPh>
    <rPh sb="1" eb="2">
      <t>ツキ</t>
    </rPh>
    <rPh sb="2" eb="4">
      <t>ビャクエ</t>
    </rPh>
    <rPh sb="5" eb="6">
      <t>セ</t>
    </rPh>
    <rPh sb="6" eb="8">
      <t>モジ</t>
    </rPh>
    <rPh sb="8" eb="9">
      <t>イ</t>
    </rPh>
    <rPh sb="15" eb="16">
      <t>シルシ</t>
    </rPh>
    <rPh sb="23" eb="24">
      <t>シルシ</t>
    </rPh>
    <rPh sb="26" eb="27">
      <t>タケ</t>
    </rPh>
    <rPh sb="27" eb="28">
      <t>カサ</t>
    </rPh>
    <rPh sb="29" eb="30">
      <t>ダイ</t>
    </rPh>
    <rPh sb="32" eb="34">
      <t>センビョウ</t>
    </rPh>
    <rPh sb="34" eb="35">
      <t>ガ</t>
    </rPh>
    <rPh sb="35" eb="37">
      <t>ノウキョウ</t>
    </rPh>
    <rPh sb="37" eb="38">
      <t>チョウ</t>
    </rPh>
    <rPh sb="40" eb="41">
      <t>シルシ</t>
    </rPh>
    <rPh sb="46" eb="47">
      <t>フクロ</t>
    </rPh>
    <rPh sb="48" eb="50">
      <t>コンゴウ</t>
    </rPh>
    <rPh sb="50" eb="51">
      <t>ヅエ</t>
    </rPh>
    <rPh sb="52" eb="53">
      <t>ツエ</t>
    </rPh>
    <rPh sb="58" eb="60">
      <t>センコウ</t>
    </rPh>
    <rPh sb="64" eb="65">
      <t>イレ</t>
    </rPh>
    <rPh sb="66" eb="67">
      <t>ハナ</t>
    </rPh>
    <rPh sb="72" eb="73">
      <t>ワ</t>
    </rPh>
    <rPh sb="73" eb="75">
      <t>テヌグイ</t>
    </rPh>
    <rPh sb="76" eb="77">
      <t>ケイ</t>
    </rPh>
    <rPh sb="78" eb="79">
      <t>テン</t>
    </rPh>
    <phoneticPr fontId="1"/>
  </si>
  <si>
    <r>
      <t>袖付白衣(背文字入り、サイズ○印)・わげさ(金欄赤)・竹笠(</t>
    </r>
    <r>
      <rPr>
        <b/>
        <sz val="9"/>
        <color theme="1"/>
        <rFont val="ＭＳ Ｐ明朝"/>
        <family val="1"/>
        <charset val="128"/>
      </rPr>
      <t>並</t>
    </r>
    <r>
      <rPr>
        <sz val="9"/>
        <color theme="1"/>
        <rFont val="ＭＳ Ｐ明朝"/>
        <family val="1"/>
        <charset val="128"/>
      </rPr>
      <t>)・線描画ミニ納経帳(○印)・さんや袋・金剛杖・杖ｶﾊﾞｰ・線香ローソク入(花つつみ)・和手拭　計9点。</t>
    </r>
    <rPh sb="0" eb="1">
      <t>ソデ</t>
    </rPh>
    <rPh sb="1" eb="2">
      <t>ツキ</t>
    </rPh>
    <rPh sb="2" eb="4">
      <t>ビャクエ</t>
    </rPh>
    <rPh sb="5" eb="6">
      <t>セ</t>
    </rPh>
    <rPh sb="6" eb="8">
      <t>モジ</t>
    </rPh>
    <rPh sb="8" eb="9">
      <t>イ</t>
    </rPh>
    <rPh sb="15" eb="16">
      <t>シルシ</t>
    </rPh>
    <rPh sb="22" eb="23">
      <t>キン</t>
    </rPh>
    <rPh sb="23" eb="24">
      <t>ラン</t>
    </rPh>
    <rPh sb="24" eb="25">
      <t>アカ</t>
    </rPh>
    <rPh sb="27" eb="28">
      <t>タケ</t>
    </rPh>
    <rPh sb="28" eb="29">
      <t>カサ</t>
    </rPh>
    <rPh sb="30" eb="31">
      <t>ナミ</t>
    </rPh>
    <rPh sb="33" eb="35">
      <t>センビョウ</t>
    </rPh>
    <rPh sb="35" eb="36">
      <t>ガ</t>
    </rPh>
    <rPh sb="38" eb="40">
      <t>ノウキョウ</t>
    </rPh>
    <rPh sb="40" eb="41">
      <t>チョウ</t>
    </rPh>
    <rPh sb="43" eb="44">
      <t>シルシ</t>
    </rPh>
    <rPh sb="49" eb="50">
      <t>フクロ</t>
    </rPh>
    <rPh sb="51" eb="53">
      <t>コンゴウ</t>
    </rPh>
    <rPh sb="53" eb="54">
      <t>ヅエ</t>
    </rPh>
    <rPh sb="55" eb="56">
      <t>ツエ</t>
    </rPh>
    <rPh sb="61" eb="63">
      <t>センコウ</t>
    </rPh>
    <rPh sb="67" eb="68">
      <t>イレ</t>
    </rPh>
    <rPh sb="69" eb="70">
      <t>ハナ</t>
    </rPh>
    <rPh sb="75" eb="76">
      <t>ワ</t>
    </rPh>
    <rPh sb="76" eb="78">
      <t>テヌグイ</t>
    </rPh>
    <rPh sb="79" eb="80">
      <t>ケイ</t>
    </rPh>
    <rPh sb="81" eb="82">
      <t>テン</t>
    </rPh>
    <phoneticPr fontId="1"/>
  </si>
  <si>
    <t>紫 ・ 赤</t>
    <rPh sb="0" eb="1">
      <t>ムラサキ</t>
    </rPh>
    <rPh sb="4" eb="5">
      <t>アカ</t>
    </rPh>
    <phoneticPr fontId="1"/>
  </si>
  <si>
    <t>*ご注文代金は、ご旅行代金お振込の際に合算でお支払いください</t>
    <rPh sb="2" eb="4">
      <t>チュウモン</t>
    </rPh>
    <rPh sb="4" eb="6">
      <t>ダイキン</t>
    </rPh>
    <rPh sb="9" eb="11">
      <t>リョコウ</t>
    </rPh>
    <rPh sb="11" eb="13">
      <t>ダイキン</t>
    </rPh>
    <rPh sb="14" eb="16">
      <t>フリコミ</t>
    </rPh>
    <rPh sb="17" eb="18">
      <t>サイ</t>
    </rPh>
    <rPh sb="19" eb="21">
      <t>ガッサン</t>
    </rPh>
    <rPh sb="23" eb="25">
      <t>シハラ</t>
    </rPh>
    <phoneticPr fontId="1"/>
  </si>
  <si>
    <t>　輪袈裟を選択して下さい　→</t>
    <rPh sb="1" eb="2">
      <t>ワ</t>
    </rPh>
    <rPh sb="2" eb="4">
      <t>ケサ</t>
    </rPh>
    <rPh sb="5" eb="7">
      <t>センタク</t>
    </rPh>
    <rPh sb="9" eb="10">
      <t>クダ</t>
    </rPh>
    <phoneticPr fontId="1"/>
  </si>
  <si>
    <t>　納経帳を選択して下さい　→</t>
    <rPh sb="1" eb="3">
      <t>ノウキョウ</t>
    </rPh>
    <rPh sb="3" eb="4">
      <t>チョウ</t>
    </rPh>
    <rPh sb="5" eb="7">
      <t>センタク</t>
    </rPh>
    <rPh sb="9" eb="10">
      <t>クダ</t>
    </rPh>
    <phoneticPr fontId="1"/>
  </si>
  <si>
    <t>　　　</t>
    <phoneticPr fontId="1"/>
  </si>
  <si>
    <t>ﾏｼﾞｯｸﾃｰﾌﾟ付</t>
    <rPh sb="9" eb="10">
      <t>ツキ</t>
    </rPh>
    <phoneticPr fontId="1"/>
  </si>
  <si>
    <r>
      <rPr>
        <b/>
        <sz val="11"/>
        <rFont val="ＭＳ Ｐ明朝"/>
        <family val="1"/>
        <charset val="128"/>
      </rPr>
      <t>御朱印用</t>
    </r>
    <r>
      <rPr>
        <sz val="11"/>
        <color theme="1"/>
        <rFont val="ＭＳ Ｐ明朝"/>
        <family val="1"/>
        <charset val="128"/>
      </rPr>
      <t>白衣</t>
    </r>
    <r>
      <rPr>
        <sz val="9"/>
        <color theme="1"/>
        <rFont val="ＭＳ Ｐ明朝"/>
        <family val="1"/>
        <charset val="128"/>
      </rPr>
      <t>・真言仕立</t>
    </r>
    <rPh sb="0" eb="1">
      <t>ゴ</t>
    </rPh>
    <rPh sb="1" eb="2">
      <t>シュ</t>
    </rPh>
    <rPh sb="2" eb="3">
      <t>イン</t>
    </rPh>
    <rPh sb="3" eb="4">
      <t>ヨウ</t>
    </rPh>
    <rPh sb="4" eb="6">
      <t>ビャクエ</t>
    </rPh>
    <rPh sb="7" eb="9">
      <t>シンゴン</t>
    </rPh>
    <rPh sb="9" eb="11">
      <t>シタテ</t>
    </rPh>
    <phoneticPr fontId="1"/>
  </si>
  <si>
    <r>
      <rPr>
        <b/>
        <sz val="11"/>
        <rFont val="ＭＳ Ｐ明朝"/>
        <family val="1"/>
        <charset val="128"/>
      </rPr>
      <t>御</t>
    </r>
    <r>
      <rPr>
        <b/>
        <sz val="11"/>
        <rFont val="ＭＳ Ｐゴシック"/>
        <family val="1"/>
        <charset val="128"/>
        <scheme val="minor"/>
      </rPr>
      <t>朱印用</t>
    </r>
    <r>
      <rPr>
        <sz val="11"/>
        <color theme="1"/>
        <rFont val="ＭＳ Ｐゴシック"/>
        <family val="1"/>
        <charset val="128"/>
        <scheme val="minor"/>
      </rPr>
      <t>白衣</t>
    </r>
    <r>
      <rPr>
        <sz val="9"/>
        <color theme="1"/>
        <rFont val="ＭＳ Ｐゴシック"/>
        <family val="1"/>
        <charset val="128"/>
        <scheme val="minor"/>
      </rPr>
      <t>・</t>
    </r>
    <r>
      <rPr>
        <sz val="9"/>
        <color rgb="FF0070C0"/>
        <rFont val="HG丸ｺﾞｼｯｸM-PRO"/>
        <family val="3"/>
        <charset val="128"/>
      </rPr>
      <t>陀仏仕立</t>
    </r>
    <rPh sb="0" eb="1">
      <t>ゴ</t>
    </rPh>
    <rPh sb="1" eb="2">
      <t>シュ</t>
    </rPh>
    <rPh sb="2" eb="3">
      <t>イン</t>
    </rPh>
    <rPh sb="3" eb="4">
      <t>ヨウ</t>
    </rPh>
    <rPh sb="4" eb="6">
      <t>ビャクエ</t>
    </rPh>
    <rPh sb="7" eb="8">
      <t>ダ</t>
    </rPh>
    <rPh sb="8" eb="9">
      <t>ブツ</t>
    </rPh>
    <rPh sb="9" eb="11">
      <t>シタテ</t>
    </rPh>
    <phoneticPr fontId="1"/>
  </si>
  <si>
    <r>
      <rPr>
        <b/>
        <sz val="11"/>
        <color theme="1"/>
        <rFont val="ＭＳ Ｐ明朝"/>
        <family val="1"/>
        <charset val="128"/>
      </rPr>
      <t>御</t>
    </r>
    <r>
      <rPr>
        <b/>
        <sz val="11"/>
        <rFont val="ＭＳ Ｐゴシック"/>
        <family val="3"/>
        <charset val="128"/>
        <scheme val="minor"/>
      </rPr>
      <t>朱印</t>
    </r>
    <r>
      <rPr>
        <b/>
        <sz val="11"/>
        <rFont val="ＭＳ Ｐゴシック"/>
        <family val="1"/>
        <charset val="128"/>
        <scheme val="minor"/>
      </rPr>
      <t>用</t>
    </r>
    <r>
      <rPr>
        <sz val="11"/>
        <color theme="1"/>
        <rFont val="ＭＳ Ｐゴシック"/>
        <family val="1"/>
        <charset val="128"/>
        <scheme val="minor"/>
      </rPr>
      <t>白衣</t>
    </r>
    <r>
      <rPr>
        <sz val="9"/>
        <color theme="1"/>
        <rFont val="ＭＳ Ｐゴシック"/>
        <family val="1"/>
        <charset val="128"/>
        <scheme val="minor"/>
      </rPr>
      <t>・</t>
    </r>
    <r>
      <rPr>
        <sz val="9"/>
        <color rgb="FF00B050"/>
        <rFont val="HG丸ｺﾞｼｯｸM-PRO"/>
        <family val="3"/>
        <charset val="128"/>
      </rPr>
      <t>釈迦仕立</t>
    </r>
    <rPh sb="0" eb="1">
      <t>ゴ</t>
    </rPh>
    <rPh sb="1" eb="2">
      <t>シュ</t>
    </rPh>
    <rPh sb="2" eb="3">
      <t>イン</t>
    </rPh>
    <rPh sb="3" eb="4">
      <t>ヨウ</t>
    </rPh>
    <rPh sb="4" eb="6">
      <t>ビャクエ</t>
    </rPh>
    <rPh sb="7" eb="9">
      <t>シャカ</t>
    </rPh>
    <rPh sb="9" eb="11">
      <t>シタテ</t>
    </rPh>
    <phoneticPr fontId="1"/>
  </si>
  <si>
    <r>
      <t>さんや袋（白・</t>
    </r>
    <r>
      <rPr>
        <sz val="11"/>
        <rFont val="ＭＳ Ｐゴシック"/>
        <family val="3"/>
        <charset val="128"/>
        <scheme val="minor"/>
      </rPr>
      <t>赤</t>
    </r>
    <r>
      <rPr>
        <sz val="11"/>
        <color theme="1"/>
        <rFont val="ＭＳ Ｐゴシック"/>
        <family val="1"/>
        <charset val="128"/>
        <scheme val="minor"/>
      </rPr>
      <t>梵字）</t>
    </r>
    <rPh sb="3" eb="4">
      <t>フクロ</t>
    </rPh>
    <rPh sb="5" eb="6">
      <t>シロ</t>
    </rPh>
    <rPh sb="7" eb="8">
      <t>アカ</t>
    </rPh>
    <rPh sb="8" eb="10">
      <t>ボンジ</t>
    </rPh>
    <phoneticPr fontId="1"/>
  </si>
  <si>
    <t>令和  　　　年 　　　 月 　　 　日</t>
    <rPh sb="0" eb="2">
      <t>レイワ</t>
    </rPh>
    <rPh sb="7" eb="8">
      <t>ネン</t>
    </rPh>
    <rPh sb="13" eb="14">
      <t>ツキ</t>
    </rPh>
    <rPh sb="19" eb="20">
      <t>ヒ</t>
    </rPh>
    <phoneticPr fontId="1"/>
  </si>
  <si>
    <t>歩き遍路用金剛杖</t>
    <rPh sb="0" eb="1">
      <t>アル</t>
    </rPh>
    <rPh sb="2" eb="4">
      <t>ヘンロ</t>
    </rPh>
    <rPh sb="4" eb="5">
      <t>ヨウ</t>
    </rPh>
    <phoneticPr fontId="1"/>
  </si>
  <si>
    <t>当店オリジナル身長（　　　㎝）</t>
    <rPh sb="0" eb="2">
      <t>トウテン</t>
    </rPh>
    <rPh sb="7" eb="9">
      <t>シンチョウ</t>
    </rPh>
    <phoneticPr fontId="1"/>
  </si>
  <si>
    <r>
      <t>太さ2.4cm×</t>
    </r>
    <r>
      <rPr>
        <sz val="11"/>
        <color theme="1"/>
        <rFont val="ＭＳ Ｐゴシック"/>
        <family val="3"/>
        <charset val="128"/>
        <scheme val="minor"/>
      </rPr>
      <t>身長(　　　　㎝)</t>
    </r>
    <phoneticPr fontId="1"/>
  </si>
  <si>
    <t>単品価格（税込）</t>
    <rPh sb="0" eb="2">
      <t>タンピン</t>
    </rPh>
    <rPh sb="2" eb="4">
      <t>カカク</t>
    </rPh>
    <rPh sb="5" eb="7">
      <t>ゼイコ</t>
    </rPh>
    <phoneticPr fontId="1"/>
  </si>
  <si>
    <t>＊納経帳色を選択して下さい　→</t>
    <rPh sb="1" eb="3">
      <t>ノウキョウ</t>
    </rPh>
    <rPh sb="3" eb="4">
      <t>チョウ</t>
    </rPh>
    <rPh sb="4" eb="5">
      <t>イロ</t>
    </rPh>
    <rPh sb="6" eb="8">
      <t>センタク</t>
    </rPh>
    <rPh sb="10" eb="11">
      <t>クダ</t>
    </rPh>
    <phoneticPr fontId="1"/>
  </si>
  <si>
    <t>心経　/　四国八十八ヶ所</t>
    <rPh sb="0" eb="2">
      <t>シンギョウ</t>
    </rPh>
    <rPh sb="5" eb="7">
      <t>シコク</t>
    </rPh>
    <rPh sb="7" eb="12">
      <t>８８カショ</t>
    </rPh>
    <phoneticPr fontId="1"/>
  </si>
  <si>
    <t>追加1,000</t>
    <rPh sb="0" eb="2">
      <t>ツイカ</t>
    </rPh>
    <phoneticPr fontId="1"/>
  </si>
  <si>
    <r>
      <t>歩き遍路セット　　　（男女共）　　　　　　　※</t>
    </r>
    <r>
      <rPr>
        <sz val="9"/>
        <color theme="1"/>
        <rFont val="ＭＳ Ｐ明朝"/>
        <family val="1"/>
        <charset val="128"/>
      </rPr>
      <t>真言仕立・</t>
    </r>
    <r>
      <rPr>
        <sz val="9"/>
        <color rgb="FF0070C0"/>
        <rFont val="ＭＳ Ｐ明朝"/>
        <family val="1"/>
        <charset val="128"/>
      </rPr>
      <t>陀仏仕立</t>
    </r>
    <r>
      <rPr>
        <sz val="9"/>
        <color theme="1"/>
        <rFont val="ＭＳ Ｐ明朝"/>
        <family val="1"/>
        <charset val="128"/>
      </rPr>
      <t>・</t>
    </r>
    <r>
      <rPr>
        <sz val="9"/>
        <color rgb="FF00B050"/>
        <rFont val="ＭＳ Ｐ明朝"/>
        <family val="1"/>
        <charset val="128"/>
      </rPr>
      <t>釈迦仕立</t>
    </r>
    <r>
      <rPr>
        <sz val="9"/>
        <rFont val="ＭＳ Ｐ明朝"/>
        <family val="3"/>
        <charset val="128"/>
      </rPr>
      <t>を選択して下さい</t>
    </r>
    <rPh sb="0" eb="1">
      <t>アル</t>
    </rPh>
    <rPh sb="2" eb="4">
      <t>ヘンロ</t>
    </rPh>
    <rPh sb="11" eb="13">
      <t>ダンジョ</t>
    </rPh>
    <rPh sb="13" eb="14">
      <t>トモ</t>
    </rPh>
    <rPh sb="14" eb="15">
      <t>セイコウ</t>
    </rPh>
    <rPh sb="33" eb="35">
      <t>シャカ</t>
    </rPh>
    <rPh sb="35" eb="37">
      <t>シタテ</t>
    </rPh>
    <rPh sb="38" eb="40">
      <t>センタク</t>
    </rPh>
    <rPh sb="42" eb="43">
      <t>クダ</t>
    </rPh>
    <phoneticPr fontId="1"/>
  </si>
  <si>
    <t>歩き遍路セット　　　（女性向け）　　　　　　　※真言仕立・陀仏仕立・釈迦仕立を選択して下さい</t>
    <rPh sb="0" eb="1">
      <t>アル</t>
    </rPh>
    <rPh sb="2" eb="4">
      <t>ヘンロ</t>
    </rPh>
    <rPh sb="11" eb="13">
      <t>ジョセイ</t>
    </rPh>
    <rPh sb="13" eb="14">
      <t>ム</t>
    </rPh>
    <rPh sb="24" eb="26">
      <t>シンゴン</t>
    </rPh>
    <rPh sb="26" eb="28">
      <t>シタテ</t>
    </rPh>
    <rPh sb="29" eb="30">
      <t>ダ</t>
    </rPh>
    <rPh sb="30" eb="31">
      <t>フツ</t>
    </rPh>
    <rPh sb="31" eb="33">
      <t>シタテ</t>
    </rPh>
    <rPh sb="34" eb="36">
      <t>シャカ</t>
    </rPh>
    <rPh sb="36" eb="38">
      <t>シタテ</t>
    </rPh>
    <rPh sb="39" eb="41">
      <t>センタク</t>
    </rPh>
    <rPh sb="43" eb="44">
      <t>クダ</t>
    </rPh>
    <phoneticPr fontId="1"/>
  </si>
  <si>
    <t>注文数　</t>
    <rPh sb="0" eb="2">
      <t>チュウモン</t>
    </rPh>
    <rPh sb="2" eb="3">
      <t>スウ</t>
    </rPh>
    <phoneticPr fontId="1"/>
  </si>
  <si>
    <t>※税込11,000円以上で送料無料となります</t>
    <rPh sb="1" eb="3">
      <t>ゼイコ</t>
    </rPh>
    <rPh sb="9" eb="10">
      <t>エン</t>
    </rPh>
    <rPh sb="10" eb="12">
      <t>イジョウ</t>
    </rPh>
    <rPh sb="13" eb="17">
      <t>ソウリョウムリョウ</t>
    </rPh>
    <phoneticPr fontId="1"/>
  </si>
  <si>
    <r>
      <rPr>
        <b/>
        <sz val="14"/>
        <color theme="1"/>
        <rFont val="ＭＳ Ｐゴシック"/>
        <family val="1"/>
        <charset val="128"/>
        <scheme val="minor"/>
      </rPr>
      <t xml:space="preserve">お遍路用品注文書 </t>
    </r>
    <r>
      <rPr>
        <sz val="11"/>
        <color theme="1"/>
        <rFont val="ＭＳ Ｐゴシック"/>
        <family val="1"/>
        <charset val="128"/>
        <scheme val="minor"/>
      </rPr>
      <t>（お四国センター直心　無畏施ガイドお申込者様専用）</t>
    </r>
    <rPh sb="1" eb="3">
      <t>ヘンロ</t>
    </rPh>
    <rPh sb="3" eb="5">
      <t>ヨウヒン</t>
    </rPh>
    <rPh sb="5" eb="7">
      <t>チュウモン</t>
    </rPh>
    <rPh sb="7" eb="8">
      <t>ショ</t>
    </rPh>
    <rPh sb="11" eb="13">
      <t>シコク</t>
    </rPh>
    <rPh sb="17" eb="18">
      <t>ジキ</t>
    </rPh>
    <rPh sb="18" eb="19">
      <t>ココロ</t>
    </rPh>
    <rPh sb="20" eb="21">
      <t>ム</t>
    </rPh>
    <rPh sb="21" eb="22">
      <t>イ</t>
    </rPh>
    <rPh sb="22" eb="23">
      <t>セ</t>
    </rPh>
    <rPh sb="27" eb="29">
      <t>モウシコミ</t>
    </rPh>
    <rPh sb="29" eb="30">
      <t>シャ</t>
    </rPh>
    <rPh sb="30" eb="31">
      <t>サマ</t>
    </rPh>
    <rPh sb="31" eb="33">
      <t>センヨウ</t>
    </rPh>
    <phoneticPr fontId="1"/>
  </si>
  <si>
    <t>ご住所</t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</si>
  <si>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</si>
  <si>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申込日付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</si>
</sst>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5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9"/>
      <color rgb="FF0070C0"/>
      <name val="HG丸ｺﾞｼｯｸM-PRO"/>
      <family val="3"/>
      <charset val="128"/>
    </font>
    <font>
      <sz val="10"/>
      <color rgb="FF0070C0"/>
      <name val="HG丸ｺﾞｼｯｸM-PRO"/>
      <family val="3"/>
      <charset val="128"/>
    </font>
    <font>
      <sz val="10"/>
      <color rgb="FF00B05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rgb="FF00B050"/>
      <name val="HG丸ｺﾞｼｯｸM-PRO"/>
      <family val="3"/>
      <charset val="128"/>
    </font>
    <font>
      <b/>
      <sz val="14"/>
      <color theme="1"/>
      <name val="ＭＳ Ｐゴシック"/>
      <family val="1"/>
      <charset val="128"/>
      <scheme val="minor"/>
    </font>
    <font>
      <sz val="11"/>
      <color theme="1"/>
      <name val="ＭＳ Ｐゴシック"/>
      <family val="1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1"/>
      <charset val="128"/>
      <scheme val="minor"/>
    </font>
    <font>
      <sz val="10"/>
      <color theme="1"/>
      <name val="ＭＳ Ｐゴシック"/>
      <family val="1"/>
      <charset val="128"/>
      <scheme val="minor"/>
    </font>
    <font>
      <sz val="10"/>
      <color rgb="FF0070C0"/>
      <name val="ＭＳ Ｐゴシック"/>
      <family val="1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1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7030A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rgb="FF00B05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0" tint="-0.499984740745262"/>
      <name val="ＭＳ Ｐ明朝"/>
      <family val="1"/>
      <charset val="128"/>
    </font>
    <font>
      <sz val="11"/>
      <color rgb="FF3EA6C2"/>
      <name val="ＭＳ Ｐ明朝"/>
      <family val="1"/>
      <charset val="128"/>
    </font>
    <font>
      <sz val="11"/>
      <color rgb="FF7030A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3EA6C2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rgb="FF0070C0"/>
      <name val="HG丸ｺﾞｼｯｸM-PRO"/>
      <family val="3"/>
      <charset val="128"/>
    </font>
    <font>
      <sz val="10"/>
      <color rgb="FF00B050"/>
      <name val="HG丸ｺﾞｼｯｸM-PRO"/>
      <family val="3"/>
      <charset val="128"/>
    </font>
    <font>
      <sz val="10"/>
      <color theme="3" tint="-0.249977111117893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C00000"/>
      <name val="ＭＳ Ｐゴシック"/>
      <family val="3"/>
      <charset val="128"/>
    </font>
    <font>
      <sz val="10"/>
      <color rgb="FF7030A0"/>
      <name val="ＭＳ Ｐ明朝"/>
      <family val="1"/>
      <charset val="128"/>
    </font>
    <font>
      <sz val="11"/>
      <color rgb="FF00B050"/>
      <name val="ＭＳ ゴシック"/>
      <family val="3"/>
      <charset val="128"/>
    </font>
    <font>
      <sz val="10"/>
      <color rgb="FF7030A0"/>
      <name val="ＭＳ Ｐゴシック"/>
      <family val="2"/>
      <charset val="128"/>
      <scheme val="minor"/>
    </font>
    <font>
      <b/>
      <sz val="9"/>
      <color theme="1"/>
      <name val="ＭＳ Ｐ明朝"/>
      <family val="1"/>
      <charset val="128"/>
    </font>
    <font>
      <sz val="10"/>
      <color rgb="FF00B05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1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3EA6C2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9"/>
      <color rgb="FF0070C0"/>
      <name val="ＭＳ Ｐ明朝"/>
      <family val="1"/>
      <charset val="128"/>
    </font>
    <font>
      <sz val="9"/>
      <color rgb="FF00B050"/>
      <name val="ＭＳ Ｐ明朝"/>
      <family val="1"/>
      <charset val="128"/>
    </font>
    <font>
      <sz val="9"/>
      <name val="ＭＳ Ｐ明朝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color rgb="FF00B05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auto="1"/>
      </top>
      <bottom style="thin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/>
      <right style="thin">
        <color auto="1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 style="dashDot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dashDot">
        <color theme="1" tint="0.499984740745262"/>
      </top>
      <bottom style="dashDot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/>
      <bottom/>
      <diagonal/>
    </border>
    <border>
      <left style="mediumDashDot">
        <color theme="9" tint="-0.499984740745262"/>
      </left>
      <right style="mediumDashDot">
        <color theme="9" tint="-0.499984740745262"/>
      </right>
      <top style="hair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medium">
        <color indexed="64"/>
      </bottom>
      <diagonal/>
    </border>
    <border>
      <left style="mediumDashDot">
        <color theme="9" tint="-0.499984740745262"/>
      </left>
      <right style="mediumDashDot">
        <color theme="9" tint="-0.499984740745262"/>
      </right>
      <top/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theme="1" tint="0.499984740745262"/>
      </right>
      <top style="thin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/>
      <bottom/>
      <diagonal/>
    </border>
    <border>
      <left style="thin">
        <color indexed="64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/>
      <bottom/>
      <diagonal/>
    </border>
    <border>
      <left style="hair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auto="1"/>
      </left>
      <right style="thin">
        <color theme="0" tint="-0.499984740745262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right"/>
    </xf>
    <xf numFmtId="38" fontId="26" fillId="0" borderId="0" xfId="0" applyNumberFormat="1" applyFont="1" applyBorder="1">
      <alignment vertical="center"/>
    </xf>
    <xf numFmtId="0" fontId="26" fillId="0" borderId="0" xfId="0" applyFont="1">
      <alignment vertical="center"/>
    </xf>
    <xf numFmtId="38" fontId="26" fillId="0" borderId="0" xfId="0" applyNumberFormat="1" applyFont="1">
      <alignment vertical="center"/>
    </xf>
    <xf numFmtId="38" fontId="26" fillId="0" borderId="0" xfId="0" applyNumberFormat="1" applyFont="1" applyBorder="1" applyAlignment="1">
      <alignment horizontal="center" vertical="center"/>
    </xf>
    <xf numFmtId="38" fontId="54" fillId="0" borderId="4" xfId="0" applyNumberFormat="1" applyFont="1" applyBorder="1">
      <alignment vertical="center"/>
    </xf>
    <xf numFmtId="176" fontId="54" fillId="0" borderId="4" xfId="0" applyNumberFormat="1" applyFont="1" applyBorder="1">
      <alignment vertical="center"/>
    </xf>
    <xf numFmtId="0" fontId="54" fillId="0" borderId="10" xfId="0" applyFont="1" applyBorder="1">
      <alignment vertical="center"/>
    </xf>
    <xf numFmtId="0" fontId="53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Alignment="1">
      <alignment vertical="center" shrinkToFit="1"/>
    </xf>
    <xf numFmtId="0" fontId="23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0" fontId="19" fillId="0" borderId="0" xfId="0" applyFont="1" applyBorder="1">
      <alignment vertical="center"/>
    </xf>
    <xf numFmtId="0" fontId="57" fillId="0" borderId="0" xfId="0" applyFont="1" applyBorder="1" applyAlignment="1">
      <alignment horizontal="right" vertical="center" shrinkToFit="1"/>
    </xf>
    <xf numFmtId="0" fontId="57" fillId="0" borderId="42" xfId="0" applyFont="1" applyBorder="1" applyAlignment="1">
      <alignment horizontal="right" vertical="center" shrinkToFit="1"/>
    </xf>
    <xf numFmtId="38" fontId="26" fillId="0" borderId="43" xfId="0" applyNumberFormat="1" applyFont="1" applyBorder="1" applyAlignment="1">
      <alignment horizontal="center" vertical="center"/>
    </xf>
    <xf numFmtId="38" fontId="26" fillId="0" borderId="44" xfId="0" applyNumberFormat="1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 shrinkToFit="1"/>
    </xf>
    <xf numFmtId="0" fontId="53" fillId="0" borderId="61" xfId="0" applyFont="1" applyBorder="1" applyAlignment="1">
      <alignment horizontal="center" vertical="center" shrinkToFit="1"/>
    </xf>
    <xf numFmtId="0" fontId="53" fillId="0" borderId="62" xfId="0" applyFont="1" applyBorder="1" applyAlignment="1">
      <alignment horizontal="center" vertical="center" shrinkToFit="1"/>
    </xf>
    <xf numFmtId="0" fontId="54" fillId="0" borderId="62" xfId="0" applyFont="1" applyBorder="1">
      <alignment vertical="center"/>
    </xf>
    <xf numFmtId="38" fontId="54" fillId="0" borderId="62" xfId="0" applyNumberFormat="1" applyFont="1" applyBorder="1">
      <alignment vertical="center"/>
    </xf>
    <xf numFmtId="176" fontId="54" fillId="0" borderId="62" xfId="0" applyNumberFormat="1" applyFont="1" applyBorder="1">
      <alignment vertical="center"/>
    </xf>
    <xf numFmtId="0" fontId="54" fillId="0" borderId="4" xfId="0" applyFont="1" applyBorder="1" applyProtection="1">
      <alignment vertical="center"/>
      <protection locked="0"/>
    </xf>
    <xf numFmtId="0" fontId="55" fillId="0" borderId="4" xfId="0" applyFont="1" applyBorder="1" applyAlignment="1" applyProtection="1">
      <alignment horizontal="center" vertical="center"/>
      <protection locked="0"/>
    </xf>
    <xf numFmtId="0" fontId="54" fillId="0" borderId="62" xfId="0" applyFont="1" applyBorder="1" applyProtection="1">
      <alignment vertical="center"/>
      <protection locked="0"/>
    </xf>
    <xf numFmtId="0" fontId="55" fillId="0" borderId="62" xfId="0" applyFont="1" applyBorder="1" applyAlignment="1" applyProtection="1">
      <alignment horizontal="center" vertical="center"/>
      <protection locked="0"/>
    </xf>
    <xf numFmtId="0" fontId="19" fillId="0" borderId="45" xfId="0" applyFont="1" applyBorder="1" applyAlignment="1" applyProtection="1">
      <alignment horizontal="center" vertical="center" shrinkToFit="1"/>
    </xf>
    <xf numFmtId="0" fontId="19" fillId="0" borderId="46" xfId="0" applyFont="1" applyBorder="1" applyAlignment="1" applyProtection="1">
      <alignment horizontal="center" vertical="center" shrinkToFit="1"/>
    </xf>
    <xf numFmtId="0" fontId="19" fillId="0" borderId="47" xfId="0" applyFont="1" applyBorder="1" applyAlignment="1" applyProtection="1">
      <alignment horizontal="center" vertical="center"/>
    </xf>
    <xf numFmtId="0" fontId="19" fillId="0" borderId="47" xfId="0" applyFont="1" applyBorder="1" applyAlignment="1" applyProtection="1">
      <alignment horizontal="center" vertical="center"/>
    </xf>
    <xf numFmtId="0" fontId="48" fillId="0" borderId="46" xfId="0" applyFont="1" applyBorder="1" applyAlignment="1" applyProtection="1">
      <alignment horizontal="left" vertical="center" wrapText="1"/>
    </xf>
    <xf numFmtId="0" fontId="25" fillId="0" borderId="48" xfId="0" applyFont="1" applyBorder="1" applyAlignment="1" applyProtection="1">
      <alignment horizontal="center" vertical="center" wrapText="1"/>
    </xf>
    <xf numFmtId="0" fontId="19" fillId="0" borderId="50" xfId="0" applyFont="1" applyBorder="1" applyAlignment="1" applyProtection="1">
      <alignment horizontal="center" vertical="center" shrinkToFit="1"/>
    </xf>
    <xf numFmtId="0" fontId="19" fillId="0" borderId="10" xfId="0" applyFont="1" applyBorder="1" applyAlignment="1" applyProtection="1">
      <alignment horizontal="center" vertical="center" shrinkToFit="1"/>
    </xf>
    <xf numFmtId="0" fontId="19" fillId="0" borderId="4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left" vertical="center" wrapText="1"/>
    </xf>
    <xf numFmtId="0" fontId="25" fillId="0" borderId="8" xfId="0" applyFont="1" applyBorder="1" applyAlignment="1" applyProtection="1">
      <alignment horizontal="center" vertical="center" wrapText="1"/>
    </xf>
    <xf numFmtId="0" fontId="19" fillId="0" borderId="52" xfId="0" applyFont="1" applyBorder="1" applyAlignment="1" applyProtection="1">
      <alignment horizontal="center" vertical="center" textRotation="255" shrinkToFit="1"/>
    </xf>
    <xf numFmtId="0" fontId="19" fillId="0" borderId="12" xfId="0" applyFont="1" applyBorder="1" applyAlignment="1" applyProtection="1">
      <alignment horizontal="center" vertical="center"/>
    </xf>
    <xf numFmtId="0" fontId="19" fillId="0" borderId="12" xfId="0" applyFont="1" applyBorder="1" applyAlignment="1" applyProtection="1">
      <alignment vertical="center" shrinkToFit="1"/>
    </xf>
    <xf numFmtId="0" fontId="19" fillId="0" borderId="22" xfId="0" applyFont="1" applyBorder="1" applyProtection="1">
      <alignment vertical="center"/>
    </xf>
    <xf numFmtId="0" fontId="19" fillId="0" borderId="35" xfId="0" applyFont="1" applyBorder="1" applyAlignment="1" applyProtection="1">
      <alignment horizontal="center" vertical="center" shrinkToFit="1"/>
    </xf>
    <xf numFmtId="38" fontId="27" fillId="0" borderId="23" xfId="0" applyNumberFormat="1" applyFont="1" applyBorder="1" applyProtection="1">
      <alignment vertical="center"/>
    </xf>
    <xf numFmtId="38" fontId="28" fillId="0" borderId="22" xfId="0" applyNumberFormat="1" applyFont="1" applyBorder="1" applyProtection="1">
      <alignment vertical="center"/>
    </xf>
    <xf numFmtId="0" fontId="19" fillId="0" borderId="54" xfId="0" applyFont="1" applyBorder="1" applyAlignment="1" applyProtection="1">
      <alignment horizontal="center" vertical="center" textRotation="255" shrinkToFit="1"/>
    </xf>
    <xf numFmtId="0" fontId="19" fillId="0" borderId="13" xfId="0" applyFont="1" applyBorder="1" applyAlignment="1" applyProtection="1">
      <alignment horizontal="center" vertical="center"/>
    </xf>
    <xf numFmtId="0" fontId="19" fillId="0" borderId="13" xfId="0" applyFont="1" applyBorder="1" applyAlignment="1" applyProtection="1">
      <alignment vertical="center" shrinkToFit="1"/>
    </xf>
    <xf numFmtId="0" fontId="19" fillId="0" borderId="24" xfId="0" applyFont="1" applyBorder="1" applyProtection="1">
      <alignment vertical="center"/>
    </xf>
    <xf numFmtId="0" fontId="19" fillId="0" borderId="36" xfId="0" applyFont="1" applyBorder="1" applyAlignment="1" applyProtection="1">
      <alignment horizontal="center" vertical="center" shrinkToFit="1"/>
    </xf>
    <xf numFmtId="38" fontId="27" fillId="0" borderId="25" xfId="0" applyNumberFormat="1" applyFont="1" applyBorder="1" applyProtection="1">
      <alignment vertical="center"/>
    </xf>
    <xf numFmtId="38" fontId="28" fillId="0" borderId="24" xfId="0" applyNumberFormat="1" applyFont="1" applyBorder="1" applyProtection="1">
      <alignment vertical="center"/>
    </xf>
    <xf numFmtId="0" fontId="19" fillId="0" borderId="50" xfId="0" applyFont="1" applyBorder="1" applyAlignment="1" applyProtection="1">
      <alignment horizontal="center" vertical="center" textRotation="255" shrinkToFit="1"/>
    </xf>
    <xf numFmtId="0" fontId="19" fillId="0" borderId="19" xfId="0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vertical="center" shrinkToFit="1"/>
    </xf>
    <xf numFmtId="0" fontId="19" fillId="0" borderId="20" xfId="0" applyFont="1" applyBorder="1" applyProtection="1">
      <alignment vertical="center"/>
    </xf>
    <xf numFmtId="0" fontId="19" fillId="0" borderId="37" xfId="0" applyFont="1" applyBorder="1" applyAlignment="1" applyProtection="1">
      <alignment horizontal="center" vertical="center" shrinkToFit="1"/>
    </xf>
    <xf numFmtId="38" fontId="27" fillId="0" borderId="21" xfId="0" applyNumberFormat="1" applyFont="1" applyBorder="1" applyProtection="1">
      <alignment vertical="center"/>
    </xf>
    <xf numFmtId="38" fontId="28" fillId="0" borderId="20" xfId="0" applyNumberFormat="1" applyFont="1" applyBorder="1" applyProtection="1">
      <alignment vertical="center"/>
    </xf>
    <xf numFmtId="0" fontId="19" fillId="0" borderId="55" xfId="0" applyFont="1" applyBorder="1" applyAlignment="1" applyProtection="1">
      <alignment horizontal="center" vertical="center" textRotation="255" shrinkToFit="1"/>
    </xf>
    <xf numFmtId="0" fontId="19" fillId="0" borderId="38" xfId="0" applyFont="1" applyBorder="1" applyAlignment="1" applyProtection="1">
      <alignment horizontal="center" vertical="center"/>
    </xf>
    <xf numFmtId="0" fontId="19" fillId="0" borderId="12" xfId="0" applyFont="1" applyBorder="1" applyProtection="1">
      <alignment vertical="center"/>
    </xf>
    <xf numFmtId="0" fontId="19" fillId="0" borderId="15" xfId="0" applyFont="1" applyBorder="1" applyAlignment="1" applyProtection="1">
      <alignment horizontal="center" vertical="center"/>
    </xf>
    <xf numFmtId="38" fontId="27" fillId="0" borderId="12" xfId="0" applyNumberFormat="1" applyFont="1" applyBorder="1" applyProtection="1">
      <alignment vertical="center"/>
    </xf>
    <xf numFmtId="0" fontId="19" fillId="0" borderId="19" xfId="0" applyFont="1" applyBorder="1" applyProtection="1">
      <alignment vertical="center"/>
    </xf>
    <xf numFmtId="38" fontId="27" fillId="0" borderId="19" xfId="0" applyNumberFormat="1" applyFont="1" applyBorder="1" applyProtection="1">
      <alignment vertical="center"/>
    </xf>
    <xf numFmtId="0" fontId="19" fillId="0" borderId="13" xfId="0" applyFont="1" applyBorder="1" applyProtection="1">
      <alignment vertical="center"/>
    </xf>
    <xf numFmtId="0" fontId="19" fillId="0" borderId="14" xfId="0" applyFont="1" applyBorder="1" applyAlignment="1" applyProtection="1">
      <alignment horizontal="center" vertical="center"/>
    </xf>
    <xf numFmtId="38" fontId="27" fillId="0" borderId="13" xfId="0" applyNumberFormat="1" applyFont="1" applyBorder="1" applyProtection="1">
      <alignment vertical="center"/>
    </xf>
    <xf numFmtId="0" fontId="19" fillId="0" borderId="34" xfId="0" applyFont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left" vertical="center" shrinkToFit="1"/>
    </xf>
    <xf numFmtId="3" fontId="27" fillId="0" borderId="21" xfId="0" applyNumberFormat="1" applyFont="1" applyBorder="1" applyAlignment="1" applyProtection="1">
      <alignment vertical="center" shrinkToFit="1"/>
    </xf>
    <xf numFmtId="0" fontId="19" fillId="0" borderId="22" xfId="0" applyFont="1" applyBorder="1" applyAlignment="1" applyProtection="1">
      <alignment vertical="center" shrinkToFit="1"/>
    </xf>
    <xf numFmtId="0" fontId="19" fillId="0" borderId="35" xfId="0" applyFont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vertical="center" shrinkToFit="1"/>
    </xf>
    <xf numFmtId="0" fontId="19" fillId="0" borderId="15" xfId="0" applyFont="1" applyBorder="1" applyAlignment="1" applyProtection="1">
      <alignment horizontal="center" vertical="center" shrinkToFit="1"/>
    </xf>
    <xf numFmtId="0" fontId="19" fillId="0" borderId="19" xfId="0" applyFont="1" applyBorder="1" applyAlignment="1" applyProtection="1">
      <alignment horizontal="center" vertical="center" shrinkToFit="1"/>
    </xf>
    <xf numFmtId="0" fontId="19" fillId="0" borderId="22" xfId="0" applyFont="1" applyBorder="1" applyAlignment="1" applyProtection="1">
      <alignment horizontal="left" vertical="center" shrinkToFit="1"/>
    </xf>
    <xf numFmtId="0" fontId="19" fillId="0" borderId="23" xfId="0" applyFont="1" applyBorder="1" applyAlignment="1" applyProtection="1">
      <alignment horizontal="left" vertical="center" shrinkToFit="1"/>
    </xf>
    <xf numFmtId="0" fontId="19" fillId="0" borderId="24" xfId="0" applyFont="1" applyBorder="1" applyAlignment="1" applyProtection="1">
      <alignment horizontal="left" vertical="center" shrinkToFit="1"/>
    </xf>
    <xf numFmtId="0" fontId="19" fillId="0" borderId="25" xfId="0" applyFont="1" applyBorder="1" applyAlignment="1" applyProtection="1">
      <alignment horizontal="left" vertical="center" shrinkToFit="1"/>
    </xf>
    <xf numFmtId="0" fontId="19" fillId="0" borderId="20" xfId="0" applyFont="1" applyBorder="1" applyAlignment="1" applyProtection="1">
      <alignment horizontal="left" vertical="center" shrinkToFit="1"/>
    </xf>
    <xf numFmtId="0" fontId="19" fillId="0" borderId="21" xfId="0" applyFont="1" applyBorder="1" applyAlignment="1" applyProtection="1">
      <alignment horizontal="left" vertical="center" shrinkToFit="1"/>
    </xf>
    <xf numFmtId="0" fontId="19" fillId="0" borderId="12" xfId="0" applyFont="1" applyBorder="1" applyAlignment="1" applyProtection="1">
      <alignment horizontal="left" vertical="center" shrinkToFit="1"/>
    </xf>
    <xf numFmtId="0" fontId="19" fillId="0" borderId="15" xfId="0" applyFont="1" applyBorder="1" applyAlignment="1" applyProtection="1">
      <alignment horizontal="left" vertical="center" shrinkToFit="1"/>
    </xf>
    <xf numFmtId="0" fontId="19" fillId="0" borderId="19" xfId="0" applyFont="1" applyBorder="1" applyAlignment="1" applyProtection="1">
      <alignment horizontal="left" vertical="center" shrinkToFit="1"/>
    </xf>
    <xf numFmtId="0" fontId="19" fillId="0" borderId="55" xfId="0" applyFont="1" applyBorder="1" applyAlignment="1" applyProtection="1">
      <alignment horizontal="center" vertical="center" textRotation="255"/>
    </xf>
    <xf numFmtId="0" fontId="19" fillId="0" borderId="4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vertical="center" shrinkToFit="1"/>
    </xf>
    <xf numFmtId="38" fontId="22" fillId="0" borderId="4" xfId="0" applyNumberFormat="1" applyFont="1" applyBorder="1" applyAlignment="1" applyProtection="1">
      <alignment horizontal="center" vertical="center" shrinkToFit="1"/>
    </xf>
    <xf numFmtId="38" fontId="27" fillId="0" borderId="4" xfId="0" applyNumberFormat="1" applyFont="1" applyBorder="1" applyProtection="1">
      <alignment vertical="center"/>
    </xf>
    <xf numFmtId="38" fontId="28" fillId="0" borderId="8" xfId="0" applyNumberFormat="1" applyFont="1" applyBorder="1" applyProtection="1">
      <alignment vertical="center"/>
    </xf>
    <xf numFmtId="0" fontId="19" fillId="0" borderId="4" xfId="0" applyFont="1" applyBorder="1" applyAlignment="1" applyProtection="1">
      <alignment horizontal="left" vertical="center" shrinkToFit="1"/>
    </xf>
    <xf numFmtId="0" fontId="19" fillId="0" borderId="6" xfId="0" applyFont="1" applyBorder="1" applyAlignment="1" applyProtection="1">
      <alignment horizontal="left" vertical="center" shrinkToFit="1"/>
    </xf>
    <xf numFmtId="0" fontId="19" fillId="0" borderId="8" xfId="0" applyFont="1" applyBorder="1" applyAlignment="1" applyProtection="1">
      <alignment vertical="center" shrinkToFit="1"/>
    </xf>
    <xf numFmtId="0" fontId="19" fillId="0" borderId="34" xfId="0" applyFont="1" applyBorder="1" applyAlignment="1" applyProtection="1">
      <alignment horizontal="center" vertical="center" shrinkToFit="1"/>
    </xf>
    <xf numFmtId="38" fontId="27" fillId="0" borderId="9" xfId="0" applyNumberFormat="1" applyFont="1" applyBorder="1" applyProtection="1">
      <alignment vertical="center"/>
    </xf>
    <xf numFmtId="0" fontId="19" fillId="0" borderId="52" xfId="0" applyFont="1" applyBorder="1" applyAlignment="1" applyProtection="1">
      <alignment horizontal="center" vertical="center" textRotation="255"/>
    </xf>
    <xf numFmtId="0" fontId="19" fillId="0" borderId="6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vertical="center" wrapText="1" shrinkToFit="1"/>
    </xf>
    <xf numFmtId="0" fontId="29" fillId="0" borderId="22" xfId="0" applyFont="1" applyBorder="1" applyAlignment="1" applyProtection="1">
      <alignment horizontal="left" vertical="center" wrapText="1"/>
    </xf>
    <xf numFmtId="38" fontId="27" fillId="0" borderId="27" xfId="0" applyNumberFormat="1" applyFont="1" applyBorder="1" applyAlignment="1" applyProtection="1">
      <alignment horizontal="right" vertical="center" shrinkToFit="1"/>
    </xf>
    <xf numFmtId="38" fontId="28" fillId="0" borderId="26" xfId="0" applyNumberFormat="1" applyFont="1" applyBorder="1" applyAlignment="1" applyProtection="1">
      <alignment horizontal="right" vertical="center"/>
    </xf>
    <xf numFmtId="0" fontId="19" fillId="0" borderId="54" xfId="0" applyFont="1" applyBorder="1" applyAlignment="1" applyProtection="1">
      <alignment horizontal="center" vertical="center" textRotation="255"/>
    </xf>
    <xf numFmtId="0" fontId="19" fillId="0" borderId="11" xfId="0" applyFont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vertical="center" wrapText="1" shrinkToFit="1"/>
    </xf>
    <xf numFmtId="0" fontId="29" fillId="0" borderId="30" xfId="0" applyFont="1" applyBorder="1" applyAlignment="1" applyProtection="1">
      <alignment horizontal="left" vertical="center" wrapText="1"/>
    </xf>
    <xf numFmtId="0" fontId="30" fillId="0" borderId="39" xfId="0" applyFont="1" applyBorder="1" applyAlignment="1" applyProtection="1">
      <alignment horizontal="center" vertical="center"/>
    </xf>
    <xf numFmtId="38" fontId="27" fillId="0" borderId="32" xfId="0" applyNumberFormat="1" applyFont="1" applyBorder="1" applyAlignment="1" applyProtection="1">
      <alignment horizontal="right" vertical="center" shrinkToFit="1"/>
    </xf>
    <xf numFmtId="38" fontId="28" fillId="0" borderId="17" xfId="0" applyNumberFormat="1" applyFont="1" applyBorder="1" applyAlignment="1" applyProtection="1">
      <alignment horizontal="right" vertical="center"/>
    </xf>
    <xf numFmtId="0" fontId="29" fillId="0" borderId="24" xfId="0" applyFont="1" applyBorder="1" applyAlignment="1" applyProtection="1">
      <alignment horizontal="left" vertical="center" wrapText="1"/>
    </xf>
    <xf numFmtId="0" fontId="31" fillId="0" borderId="33" xfId="0" applyFont="1" applyBorder="1" applyAlignment="1" applyProtection="1">
      <alignment horizontal="center" vertical="center"/>
    </xf>
    <xf numFmtId="0" fontId="29" fillId="0" borderId="31" xfId="0" applyFont="1" applyBorder="1" applyAlignment="1" applyProtection="1">
      <alignment horizontal="left" vertical="center" wrapText="1"/>
    </xf>
    <xf numFmtId="0" fontId="32" fillId="0" borderId="33" xfId="0" applyFont="1" applyBorder="1" applyAlignment="1" applyProtection="1">
      <alignment horizontal="center" vertical="center"/>
    </xf>
    <xf numFmtId="38" fontId="40" fillId="0" borderId="0" xfId="0" applyNumberFormat="1" applyFont="1" applyBorder="1" applyAlignment="1" applyProtection="1">
      <alignment horizontal="left" vertical="center" shrinkToFit="1"/>
    </xf>
    <xf numFmtId="38" fontId="56" fillId="0" borderId="0" xfId="0" applyNumberFormat="1" applyFont="1" applyBorder="1" applyAlignment="1" applyProtection="1">
      <alignment horizontal="right" vertical="center" shrinkToFit="1"/>
    </xf>
    <xf numFmtId="0" fontId="29" fillId="0" borderId="29" xfId="0" applyFont="1" applyBorder="1" applyAlignment="1" applyProtection="1">
      <alignment vertical="center" wrapText="1"/>
    </xf>
    <xf numFmtId="0" fontId="19" fillId="0" borderId="40" xfId="0" applyFont="1" applyBorder="1" applyAlignment="1" applyProtection="1">
      <alignment horizontal="center" vertical="center"/>
    </xf>
    <xf numFmtId="38" fontId="24" fillId="0" borderId="0" xfId="0" applyNumberFormat="1" applyFont="1" applyBorder="1" applyAlignment="1" applyProtection="1">
      <alignment vertical="top" shrinkToFit="1"/>
    </xf>
    <xf numFmtId="38" fontId="24" fillId="0" borderId="11" xfId="0" applyNumberFormat="1" applyFont="1" applyBorder="1" applyAlignment="1" applyProtection="1">
      <alignment vertical="top" shrinkToFit="1"/>
    </xf>
    <xf numFmtId="0" fontId="20" fillId="0" borderId="54" xfId="0" applyFont="1" applyBorder="1" applyAlignment="1" applyProtection="1">
      <alignment vertical="center" textRotation="255"/>
    </xf>
    <xf numFmtId="0" fontId="19" fillId="0" borderId="10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vertical="center" wrapText="1" shrinkToFit="1"/>
    </xf>
    <xf numFmtId="0" fontId="29" fillId="0" borderId="18" xfId="0" applyFont="1" applyBorder="1" applyAlignment="1" applyProtection="1">
      <alignment vertical="center" wrapText="1"/>
    </xf>
    <xf numFmtId="0" fontId="33" fillId="0" borderId="41" xfId="0" applyFont="1" applyBorder="1" applyAlignment="1" applyProtection="1">
      <alignment horizontal="center" vertical="center"/>
    </xf>
    <xf numFmtId="38" fontId="24" fillId="0" borderId="16" xfId="0" applyNumberFormat="1" applyFont="1" applyBorder="1" applyAlignment="1" applyProtection="1">
      <alignment vertical="top" shrinkToFit="1"/>
    </xf>
    <xf numFmtId="38" fontId="24" fillId="0" borderId="10" xfId="0" applyNumberFormat="1" applyFont="1" applyBorder="1" applyAlignment="1" applyProtection="1">
      <alignment vertical="top" shrinkToFit="1"/>
    </xf>
    <xf numFmtId="0" fontId="29" fillId="0" borderId="26" xfId="0" applyFont="1" applyBorder="1" applyAlignment="1" applyProtection="1">
      <alignment horizontal="left" vertical="center" wrapText="1"/>
    </xf>
    <xf numFmtId="0" fontId="29" fillId="0" borderId="17" xfId="0" applyFont="1" applyBorder="1" applyAlignment="1" applyProtection="1">
      <alignment horizontal="left" vertical="center" wrapText="1"/>
    </xf>
    <xf numFmtId="0" fontId="29" fillId="0" borderId="28" xfId="0" applyFont="1" applyBorder="1" applyAlignment="1" applyProtection="1">
      <alignment vertical="center" wrapText="1"/>
    </xf>
    <xf numFmtId="0" fontId="33" fillId="0" borderId="34" xfId="0" applyFont="1" applyBorder="1" applyAlignment="1" applyProtection="1">
      <alignment horizontal="center" vertical="center"/>
    </xf>
    <xf numFmtId="0" fontId="20" fillId="0" borderId="58" xfId="0" applyFont="1" applyBorder="1" applyAlignment="1" applyProtection="1">
      <alignment vertical="center" shrinkToFit="1"/>
    </xf>
    <xf numFmtId="0" fontId="19" fillId="0" borderId="4" xfId="0" applyFont="1" applyBorder="1" applyAlignment="1" applyProtection="1">
      <alignment horizontal="center" vertical="center" shrinkToFit="1"/>
    </xf>
    <xf numFmtId="0" fontId="34" fillId="0" borderId="8" xfId="0" applyFont="1" applyBorder="1" applyAlignment="1" applyProtection="1">
      <alignment horizontal="left" vertical="center" shrinkToFit="1"/>
    </xf>
    <xf numFmtId="0" fontId="20" fillId="0" borderId="9" xfId="0" applyFont="1" applyBorder="1" applyAlignment="1" applyProtection="1">
      <alignment horizontal="left" vertical="center" shrinkToFit="1"/>
    </xf>
    <xf numFmtId="38" fontId="35" fillId="0" borderId="10" xfId="0" applyNumberFormat="1" applyFont="1" applyBorder="1" applyAlignment="1" applyProtection="1">
      <alignment horizontal="center" vertical="center" shrinkToFit="1"/>
    </xf>
    <xf numFmtId="38" fontId="41" fillId="0" borderId="10" xfId="0" applyNumberFormat="1" applyFont="1" applyBorder="1" applyAlignment="1" applyProtection="1">
      <alignment vertical="center"/>
    </xf>
    <xf numFmtId="38" fontId="42" fillId="0" borderId="18" xfId="0" applyNumberFormat="1" applyFont="1" applyBorder="1" applyAlignment="1" applyProtection="1">
      <alignment vertical="center" shrinkToFit="1"/>
    </xf>
    <xf numFmtId="0" fontId="54" fillId="0" borderId="4" xfId="0" applyFont="1" applyBorder="1" applyProtection="1">
      <alignment vertical="center"/>
    </xf>
    <xf numFmtId="0" fontId="26" fillId="0" borderId="64" xfId="0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0" fontId="26" fillId="0" borderId="65" xfId="0" applyFont="1" applyBorder="1" applyAlignment="1" applyProtection="1">
      <alignment horizontal="center" vertical="center" wrapText="1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Protection="1">
      <alignment vertical="center"/>
      <protection locked="0"/>
    </xf>
    <xf numFmtId="0" fontId="26" fillId="0" borderId="67" xfId="0" applyFont="1" applyBorder="1" applyProtection="1">
      <alignment vertical="center"/>
      <protection locked="0"/>
    </xf>
    <xf numFmtId="0" fontId="26" fillId="0" borderId="68" xfId="0" applyFont="1" applyBorder="1" applyAlignment="1" applyProtection="1">
      <alignment horizontal="right"/>
      <protection locked="0"/>
    </xf>
    <xf numFmtId="0" fontId="26" fillId="0" borderId="69" xfId="0" applyFont="1" applyBorder="1" applyAlignment="1" applyProtection="1">
      <alignment horizontal="right"/>
      <protection locked="0"/>
    </xf>
    <xf numFmtId="0" fontId="26" fillId="0" borderId="72" xfId="0" applyFont="1" applyBorder="1" applyAlignment="1" applyProtection="1">
      <alignment horizontal="right"/>
      <protection locked="0"/>
    </xf>
    <xf numFmtId="38" fontId="40" fillId="0" borderId="41" xfId="0" applyNumberFormat="1" applyFont="1" applyBorder="1" applyAlignment="1" applyProtection="1">
      <alignment horizontal="left" vertical="center" shrinkToFit="1"/>
      <protection locked="0"/>
    </xf>
    <xf numFmtId="38" fontId="24" fillId="0" borderId="11" xfId="0" applyNumberFormat="1" applyFont="1" applyBorder="1" applyAlignment="1" applyProtection="1">
      <alignment vertical="top" shrinkToFit="1"/>
      <protection locked="0"/>
    </xf>
    <xf numFmtId="0" fontId="26" fillId="0" borderId="71" xfId="0" applyFont="1" applyBorder="1" applyAlignment="1" applyProtection="1">
      <alignment horizontal="right"/>
      <protection locked="0"/>
    </xf>
    <xf numFmtId="38" fontId="40" fillId="0" borderId="73" xfId="0" applyNumberFormat="1" applyFont="1" applyBorder="1" applyAlignment="1" applyProtection="1">
      <alignment horizontal="left" vertical="center" shrinkToFit="1"/>
      <protection locked="0"/>
    </xf>
    <xf numFmtId="0" fontId="26" fillId="0" borderId="34" xfId="0" applyFont="1" applyBorder="1" applyAlignment="1" applyProtection="1">
      <alignment vertical="center"/>
      <protection locked="0"/>
    </xf>
    <xf numFmtId="0" fontId="49" fillId="0" borderId="44" xfId="0" applyFont="1" applyBorder="1" applyAlignment="1" applyProtection="1">
      <alignment horizontal="right"/>
      <protection locked="0"/>
    </xf>
    <xf numFmtId="0" fontId="37" fillId="0" borderId="0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38" fontId="26" fillId="0" borderId="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right"/>
      <protection locked="0"/>
    </xf>
    <xf numFmtId="38" fontId="26" fillId="0" borderId="0" xfId="0" applyNumberFormat="1" applyFont="1" applyBorder="1" applyProtection="1">
      <alignment vertical="center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38" fontId="26" fillId="0" borderId="0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shrinkToFit="1"/>
      <protection locked="0"/>
    </xf>
    <xf numFmtId="0" fontId="19" fillId="0" borderId="1" xfId="0" applyFont="1" applyBorder="1" applyAlignment="1" applyProtection="1">
      <alignment vertical="center"/>
      <protection locked="0"/>
    </xf>
    <xf numFmtId="38" fontId="26" fillId="0" borderId="1" xfId="0" applyNumberFormat="1" applyFont="1" applyBorder="1" applyAlignment="1" applyProtection="1">
      <alignment horizontal="right"/>
      <protection locked="0"/>
    </xf>
    <xf numFmtId="38" fontId="26" fillId="0" borderId="1" xfId="0" applyNumberFormat="1" applyFont="1" applyBorder="1" applyAlignment="1" applyProtection="1">
      <alignment horizontal="center" vertical="center"/>
      <protection locked="0"/>
    </xf>
    <xf numFmtId="0" fontId="36" fillId="0" borderId="2" xfId="0" applyFont="1" applyBorder="1" applyAlignment="1" applyProtection="1">
      <alignment shrinkToFit="1"/>
      <protection locked="0"/>
    </xf>
    <xf numFmtId="0" fontId="38" fillId="0" borderId="2" xfId="0" applyFont="1" applyBorder="1" applyAlignment="1" applyProtection="1">
      <alignment shrinkToFit="1"/>
      <protection locked="0"/>
    </xf>
    <xf numFmtId="38" fontId="26" fillId="0" borderId="5" xfId="0" applyNumberFormat="1" applyFont="1" applyBorder="1" applyAlignment="1" applyProtection="1">
      <alignment horizontal="right"/>
      <protection locked="0"/>
    </xf>
    <xf numFmtId="38" fontId="26" fillId="0" borderId="3" xfId="0" applyNumberFormat="1" applyFont="1" applyBorder="1" applyAlignment="1" applyProtection="1">
      <alignment horizontal="center"/>
      <protection locked="0"/>
    </xf>
    <xf numFmtId="6" fontId="26" fillId="0" borderId="53" xfId="0" applyNumberFormat="1" applyFont="1" applyBorder="1" applyProtection="1">
      <alignment vertical="center"/>
    </xf>
    <xf numFmtId="6" fontId="26" fillId="0" borderId="7" xfId="0" applyNumberFormat="1" applyFont="1" applyBorder="1" applyAlignment="1" applyProtection="1">
      <alignment horizontal="right"/>
    </xf>
    <xf numFmtId="6" fontId="26" fillId="0" borderId="42" xfId="0" applyNumberFormat="1" applyFont="1" applyBorder="1" applyAlignment="1" applyProtection="1">
      <alignment horizontal="right"/>
    </xf>
    <xf numFmtId="6" fontId="26" fillId="0" borderId="66" xfId="0" applyNumberFormat="1" applyFont="1" applyBorder="1" applyAlignment="1" applyProtection="1">
      <alignment horizontal="right"/>
    </xf>
    <xf numFmtId="38" fontId="40" fillId="0" borderId="66" xfId="0" applyNumberFormat="1" applyFont="1" applyBorder="1" applyAlignment="1" applyProtection="1">
      <alignment horizontal="left" vertical="center" shrinkToFit="1"/>
    </xf>
    <xf numFmtId="6" fontId="26" fillId="0" borderId="56" xfId="0" applyNumberFormat="1" applyFont="1" applyBorder="1" applyAlignment="1" applyProtection="1">
      <alignment horizontal="center" vertical="center"/>
    </xf>
    <xf numFmtId="6" fontId="26" fillId="0" borderId="57" xfId="0" applyNumberFormat="1" applyFont="1" applyBorder="1" applyAlignment="1" applyProtection="1">
      <alignment horizontal="center" vertical="center"/>
    </xf>
    <xf numFmtId="38" fontId="40" fillId="0" borderId="70" xfId="0" applyNumberFormat="1" applyFont="1" applyBorder="1" applyAlignment="1" applyProtection="1">
      <alignment horizontal="left" vertical="center" shrinkToFit="1"/>
    </xf>
    <xf numFmtId="6" fontId="26" fillId="0" borderId="57" xfId="0" applyNumberFormat="1" applyFont="1" applyBorder="1" applyAlignment="1" applyProtection="1">
      <alignment vertical="center"/>
    </xf>
    <xf numFmtId="6" fontId="26" fillId="0" borderId="59" xfId="0" applyNumberFormat="1" applyFont="1" applyBorder="1" applyAlignment="1" applyProtection="1">
      <alignment vertical="center"/>
    </xf>
    <xf numFmtId="38" fontId="26" fillId="0" borderId="60" xfId="0" applyNumberFormat="1" applyFont="1" applyBorder="1" applyProtection="1">
      <alignment vertical="center"/>
    </xf>
    <xf numFmtId="38" fontId="26" fillId="0" borderId="63" xfId="0" applyNumberFormat="1" applyFont="1" applyBorder="1" applyProtection="1">
      <alignment vertical="center"/>
    </xf>
    <xf numFmtId="38" fontId="49" fillId="0" borderId="74" xfId="0" applyNumberFormat="1" applyFont="1" applyBorder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3EA6C2"/>
      <color rgb="FFFFEBFF"/>
      <color rgb="FFFFFFDD"/>
      <color rgb="FFF842A1"/>
      <color rgb="FFFFFFCC"/>
      <color rgb="FF5CB4CC"/>
      <color rgb="FF008FFA"/>
      <color rgb="FFFB8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133351</xdr:rowOff>
    </xdr:from>
    <xdr:to>
      <xdr:col>3</xdr:col>
      <xdr:colOff>1676400</xdr:colOff>
      <xdr:row>2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6275" y="342901"/>
          <a:ext cx="3000375" cy="247649"/>
        </a:xfrm>
        <a:prstGeom prst="roundRect">
          <a:avLst/>
        </a:prstGeom>
        <a:noFill/>
        <a:ln w="9525" cmpd="sng">
          <a:solidFill>
            <a:srgbClr val="F842A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050">
              <a:solidFill>
                <a:srgbClr val="F842A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ご注文のサイズ・色柄を指示してください。</a:t>
          </a:r>
        </a:p>
      </xdr:txBody>
    </xdr:sp>
    <xdr:clientData/>
  </xdr:twoCellAnchor>
  <xdr:twoCellAnchor>
    <xdr:from>
      <xdr:col>3</xdr:col>
      <xdr:colOff>1714500</xdr:colOff>
      <xdr:row>2</xdr:row>
      <xdr:rowOff>25400</xdr:rowOff>
    </xdr:from>
    <xdr:to>
      <xdr:col>4</xdr:col>
      <xdr:colOff>342900</xdr:colOff>
      <xdr:row>2</xdr:row>
      <xdr:rowOff>130175</xdr:rowOff>
    </xdr:to>
    <xdr:sp macro="" textlink="">
      <xdr:nvSpPr>
        <xdr:cNvPr id="12" name="屈折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flipV="1">
          <a:off x="3543300" y="622300"/>
          <a:ext cx="361950" cy="104775"/>
        </a:xfrm>
        <a:prstGeom prst="bentUpArrow">
          <a:avLst/>
        </a:prstGeom>
        <a:solidFill>
          <a:schemeClr val="bg1"/>
        </a:solidFill>
        <a:ln>
          <a:solidFill>
            <a:srgbClr val="F842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19049</xdr:colOff>
      <xdr:row>43</xdr:row>
      <xdr:rowOff>47624</xdr:rowOff>
    </xdr:from>
    <xdr:to>
      <xdr:col>8</xdr:col>
      <xdr:colOff>876300</xdr:colOff>
      <xdr:row>44</xdr:row>
      <xdr:rowOff>171450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876674" y="9267824"/>
          <a:ext cx="3657601" cy="33337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＊ガイドお申込みの方へ、無料プレゼント</a:t>
          </a:r>
        </a:p>
      </xdr:txBody>
    </xdr:sp>
    <xdr:clientData/>
  </xdr:twoCellAnchor>
  <xdr:twoCellAnchor>
    <xdr:from>
      <xdr:col>3</xdr:col>
      <xdr:colOff>1711325</xdr:colOff>
      <xdr:row>43</xdr:row>
      <xdr:rowOff>69850</xdr:rowOff>
    </xdr:from>
    <xdr:to>
      <xdr:col>4</xdr:col>
      <xdr:colOff>47625</xdr:colOff>
      <xdr:row>44</xdr:row>
      <xdr:rowOff>174625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540125" y="9518650"/>
          <a:ext cx="69850" cy="320675"/>
        </a:xfrm>
        <a:prstGeom prst="rightBrace">
          <a:avLst/>
        </a:prstGeom>
        <a:ln w="127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0</xdr:colOff>
      <xdr:row>0</xdr:row>
      <xdr:rowOff>177800</xdr:rowOff>
    </xdr:from>
    <xdr:to>
      <xdr:col>8</xdr:col>
      <xdr:colOff>755650</xdr:colOff>
      <xdr:row>2</xdr:row>
      <xdr:rowOff>114300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581DF92-1476-44D5-ACF9-7C7708F837ED}"/>
            </a:ext>
          </a:extLst>
        </xdr:cNvPr>
        <xdr:cNvSpPr/>
      </xdr:nvSpPr>
      <xdr:spPr>
        <a:xfrm>
          <a:off x="6096000" y="342900"/>
          <a:ext cx="755650" cy="3683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要返送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02"/>
  <sheetViews>
    <sheetView showZeros="0" tabSelected="1" showWhiteSpace="0" zoomScaleNormal="100" workbookViewId="0">
      <selection activeCell="O10" sqref="O9:O10"/>
    </sheetView>
  </sheetViews>
  <sheetFormatPr defaultColWidth="8.90625" defaultRowHeight="13" x14ac:dyDescent="0.2"/>
  <cols>
    <col min="1" max="1" width="4.1796875" style="4" customWidth="1"/>
    <col min="2" max="2" width="4.08984375" style="4" customWidth="1"/>
    <col min="3" max="3" width="17.90625" style="4" customWidth="1"/>
    <col min="4" max="4" width="24.81640625" style="4" customWidth="1"/>
    <col min="5" max="5" width="10.81640625" style="4" customWidth="1"/>
    <col min="6" max="6" width="8.1796875" style="4" customWidth="1"/>
    <col min="7" max="7" width="9.81640625" style="4" customWidth="1"/>
    <col min="8" max="8" width="7.453125" style="4" customWidth="1"/>
    <col min="9" max="9" width="11.6328125" style="4" customWidth="1"/>
    <col min="10" max="25" width="9" style="4" customWidth="1"/>
    <col min="26" max="16384" width="8.90625" style="3"/>
  </cols>
  <sheetData>
    <row r="1" spans="1:20" ht="17.149999999999999" customHeight="1" x14ac:dyDescent="0.2">
      <c r="A1" s="20" t="s">
        <v>106</v>
      </c>
      <c r="B1" s="18"/>
      <c r="C1" s="18"/>
      <c r="D1" s="18"/>
      <c r="E1" s="18"/>
      <c r="F1" s="1"/>
      <c r="G1" s="2"/>
      <c r="H1" s="16"/>
      <c r="I1" s="16"/>
      <c r="J1"/>
      <c r="K1"/>
      <c r="L1"/>
      <c r="M1"/>
      <c r="N1"/>
      <c r="O1"/>
      <c r="P1"/>
      <c r="Q1"/>
      <c r="R1"/>
      <c r="S1"/>
      <c r="T1"/>
    </row>
    <row r="2" spans="1:20" ht="17.149999999999999" customHeight="1" x14ac:dyDescent="0.2">
      <c r="D2" s="17" t="s">
        <v>88</v>
      </c>
      <c r="E2" s="17"/>
      <c r="F2" s="17"/>
      <c r="G2" s="17"/>
      <c r="H2" s="17"/>
      <c r="I2" s="17"/>
      <c r="J2"/>
      <c r="K2"/>
      <c r="L2"/>
      <c r="M2"/>
      <c r="N2"/>
      <c r="O2"/>
      <c r="P2"/>
      <c r="Q2"/>
      <c r="R2"/>
      <c r="S2"/>
      <c r="T2"/>
    </row>
    <row r="3" spans="1:20" ht="17.149999999999999" customHeight="1" thickBot="1" x14ac:dyDescent="0.25">
      <c r="D3" s="5"/>
      <c r="E3" s="5"/>
      <c r="F3" s="5"/>
      <c r="G3" s="5"/>
      <c r="H3" s="19"/>
      <c r="I3" s="19"/>
      <c r="J3"/>
      <c r="K3"/>
      <c r="L3"/>
      <c r="M3"/>
      <c r="N3"/>
      <c r="O3"/>
      <c r="P3"/>
      <c r="Q3"/>
      <c r="R3"/>
      <c r="S3"/>
      <c r="T3"/>
    </row>
    <row r="4" spans="1:20" ht="17.149999999999999" customHeight="1" x14ac:dyDescent="0.2">
      <c r="A4" s="36" t="s">
        <v>6</v>
      </c>
      <c r="B4" s="37" t="s">
        <v>0</v>
      </c>
      <c r="C4" s="38" t="s">
        <v>5</v>
      </c>
      <c r="D4" s="38" t="s">
        <v>4</v>
      </c>
      <c r="E4" s="39" t="s">
        <v>2</v>
      </c>
      <c r="F4" s="40" t="s">
        <v>98</v>
      </c>
      <c r="G4" s="41" t="s">
        <v>1</v>
      </c>
      <c r="H4" s="149" t="s">
        <v>104</v>
      </c>
      <c r="I4" s="150" t="s">
        <v>60</v>
      </c>
      <c r="J4"/>
      <c r="K4"/>
      <c r="L4"/>
      <c r="M4"/>
      <c r="N4"/>
      <c r="O4"/>
      <c r="P4"/>
      <c r="Q4"/>
      <c r="R4"/>
      <c r="S4"/>
      <c r="T4"/>
    </row>
    <row r="5" spans="1:20" ht="17.149999999999999" customHeight="1" thickBot="1" x14ac:dyDescent="0.25">
      <c r="A5" s="42"/>
      <c r="B5" s="43"/>
      <c r="C5" s="44"/>
      <c r="D5" s="44"/>
      <c r="E5" s="45" t="s">
        <v>3</v>
      </c>
      <c r="F5" s="46"/>
      <c r="G5" s="47"/>
      <c r="H5" s="151"/>
      <c r="I5" s="152"/>
      <c r="J5"/>
      <c r="K5"/>
      <c r="L5"/>
      <c r="M5"/>
      <c r="N5"/>
      <c r="O5"/>
      <c r="P5"/>
      <c r="Q5"/>
      <c r="R5"/>
      <c r="S5"/>
      <c r="T5"/>
    </row>
    <row r="6" spans="1:20" ht="17.149999999999999" customHeight="1" x14ac:dyDescent="0.2">
      <c r="A6" s="48" t="s">
        <v>11</v>
      </c>
      <c r="B6" s="49">
        <v>1</v>
      </c>
      <c r="C6" s="50" t="s">
        <v>61</v>
      </c>
      <c r="D6" s="51" t="s">
        <v>62</v>
      </c>
      <c r="E6" s="52" t="s">
        <v>33</v>
      </c>
      <c r="F6" s="53">
        <v>2800</v>
      </c>
      <c r="G6" s="54">
        <v>2520</v>
      </c>
      <c r="H6" s="153">
        <v>0</v>
      </c>
      <c r="I6" s="181">
        <f>G6*H6</f>
        <v>0</v>
      </c>
      <c r="J6"/>
      <c r="K6"/>
      <c r="L6"/>
      <c r="M6"/>
      <c r="N6"/>
      <c r="O6"/>
      <c r="P6"/>
      <c r="Q6"/>
      <c r="R6"/>
      <c r="S6"/>
      <c r="T6"/>
    </row>
    <row r="7" spans="1:20" ht="17.149999999999999" customHeight="1" x14ac:dyDescent="0.2">
      <c r="A7" s="55"/>
      <c r="B7" s="56">
        <v>2</v>
      </c>
      <c r="C7" s="57" t="s">
        <v>63</v>
      </c>
      <c r="D7" s="58" t="s">
        <v>64</v>
      </c>
      <c r="E7" s="59" t="s">
        <v>33</v>
      </c>
      <c r="F7" s="60">
        <v>2800</v>
      </c>
      <c r="G7" s="61">
        <v>2520</v>
      </c>
      <c r="H7" s="154">
        <v>0</v>
      </c>
      <c r="I7" s="181">
        <f t="shared" ref="I7:I31" si="0">G7*H7</f>
        <v>0</v>
      </c>
      <c r="J7"/>
      <c r="K7"/>
      <c r="L7"/>
      <c r="M7"/>
      <c r="N7"/>
      <c r="O7"/>
      <c r="P7"/>
      <c r="Q7"/>
      <c r="R7"/>
      <c r="S7"/>
      <c r="T7"/>
    </row>
    <row r="8" spans="1:20" ht="17.149999999999999" customHeight="1" thickBot="1" x14ac:dyDescent="0.25">
      <c r="A8" s="62"/>
      <c r="B8" s="63">
        <v>3</v>
      </c>
      <c r="C8" s="64" t="s">
        <v>65</v>
      </c>
      <c r="D8" s="65" t="s">
        <v>66</v>
      </c>
      <c r="E8" s="66" t="s">
        <v>33</v>
      </c>
      <c r="F8" s="67">
        <v>4000</v>
      </c>
      <c r="G8" s="68">
        <v>3600</v>
      </c>
      <c r="H8" s="154">
        <v>0</v>
      </c>
      <c r="I8" s="181">
        <f t="shared" si="0"/>
        <v>0</v>
      </c>
      <c r="J8"/>
      <c r="K8"/>
      <c r="L8"/>
      <c r="M8"/>
      <c r="N8"/>
      <c r="O8"/>
      <c r="P8"/>
      <c r="Q8"/>
      <c r="R8"/>
      <c r="S8"/>
      <c r="T8"/>
    </row>
    <row r="9" spans="1:20" ht="17.149999999999999" customHeight="1" x14ac:dyDescent="0.2">
      <c r="A9" s="69" t="s">
        <v>11</v>
      </c>
      <c r="B9" s="49">
        <v>4</v>
      </c>
      <c r="C9" s="50" t="s">
        <v>7</v>
      </c>
      <c r="D9" s="51" t="s">
        <v>8</v>
      </c>
      <c r="E9" s="52" t="s">
        <v>52</v>
      </c>
      <c r="F9" s="53">
        <v>1600</v>
      </c>
      <c r="G9" s="54">
        <v>1440</v>
      </c>
      <c r="H9" s="154">
        <v>0</v>
      </c>
      <c r="I9" s="181">
        <f t="shared" si="0"/>
        <v>0</v>
      </c>
      <c r="J9"/>
      <c r="K9"/>
      <c r="L9"/>
      <c r="M9"/>
      <c r="N9"/>
      <c r="O9"/>
      <c r="P9"/>
      <c r="Q9"/>
      <c r="R9"/>
      <c r="S9"/>
      <c r="T9"/>
    </row>
    <row r="10" spans="1:20" ht="17.149999999999999" customHeight="1" thickBot="1" x14ac:dyDescent="0.25">
      <c r="A10" s="69"/>
      <c r="B10" s="63">
        <v>5</v>
      </c>
      <c r="C10" s="64" t="s">
        <v>7</v>
      </c>
      <c r="D10" s="65" t="s">
        <v>9</v>
      </c>
      <c r="E10" s="70" t="s">
        <v>46</v>
      </c>
      <c r="F10" s="67">
        <v>2300</v>
      </c>
      <c r="G10" s="68">
        <v>2070</v>
      </c>
      <c r="H10" s="154">
        <v>0</v>
      </c>
      <c r="I10" s="181">
        <f t="shared" si="0"/>
        <v>0</v>
      </c>
      <c r="J10"/>
      <c r="K10"/>
      <c r="L10"/>
      <c r="M10"/>
      <c r="N10"/>
      <c r="O10"/>
      <c r="P10"/>
      <c r="Q10"/>
      <c r="R10"/>
      <c r="S10"/>
      <c r="T10"/>
    </row>
    <row r="11" spans="1:20" ht="17.149999999999999" customHeight="1" x14ac:dyDescent="0.2">
      <c r="A11" s="48" t="s">
        <v>11</v>
      </c>
      <c r="B11" s="49">
        <v>6</v>
      </c>
      <c r="C11" s="50" t="s">
        <v>34</v>
      </c>
      <c r="D11" s="71" t="s">
        <v>10</v>
      </c>
      <c r="E11" s="72" t="s">
        <v>28</v>
      </c>
      <c r="F11" s="73">
        <v>2300</v>
      </c>
      <c r="G11" s="54">
        <v>2070</v>
      </c>
      <c r="H11" s="154"/>
      <c r="I11" s="181">
        <f t="shared" si="0"/>
        <v>0</v>
      </c>
      <c r="J11"/>
      <c r="K11"/>
      <c r="L11"/>
      <c r="M11"/>
      <c r="N11"/>
      <c r="O11"/>
      <c r="P11"/>
      <c r="Q11"/>
      <c r="R11"/>
      <c r="S11"/>
      <c r="T11"/>
    </row>
    <row r="12" spans="1:20" ht="17.149999999999999" customHeight="1" x14ac:dyDescent="0.2">
      <c r="A12" s="55"/>
      <c r="B12" s="63">
        <v>7</v>
      </c>
      <c r="C12" s="64" t="s">
        <v>41</v>
      </c>
      <c r="D12" s="74" t="s">
        <v>10</v>
      </c>
      <c r="E12" s="63" t="s">
        <v>38</v>
      </c>
      <c r="F12" s="75">
        <v>2800</v>
      </c>
      <c r="G12" s="68">
        <v>2520</v>
      </c>
      <c r="H12" s="154">
        <v>0</v>
      </c>
      <c r="I12" s="181">
        <f t="shared" si="0"/>
        <v>0</v>
      </c>
      <c r="J12"/>
      <c r="K12"/>
      <c r="L12"/>
      <c r="M12"/>
      <c r="N12"/>
      <c r="O12"/>
      <c r="P12"/>
      <c r="Q12"/>
      <c r="R12"/>
      <c r="S12"/>
      <c r="T12"/>
    </row>
    <row r="13" spans="1:20" ht="17.149999999999999" customHeight="1" x14ac:dyDescent="0.2">
      <c r="A13" s="48" t="s">
        <v>53</v>
      </c>
      <c r="B13" s="49">
        <v>8</v>
      </c>
      <c r="C13" s="50" t="s">
        <v>54</v>
      </c>
      <c r="D13" s="71" t="s">
        <v>55</v>
      </c>
      <c r="E13" s="49" t="s">
        <v>56</v>
      </c>
      <c r="F13" s="73">
        <v>1400</v>
      </c>
      <c r="G13" s="54">
        <v>1260</v>
      </c>
      <c r="H13" s="154"/>
      <c r="I13" s="181">
        <f t="shared" si="0"/>
        <v>0</v>
      </c>
      <c r="J13"/>
      <c r="K13"/>
      <c r="L13"/>
      <c r="M13"/>
      <c r="N13"/>
      <c r="O13"/>
      <c r="P13"/>
      <c r="Q13"/>
      <c r="R13"/>
      <c r="S13"/>
      <c r="T13"/>
    </row>
    <row r="14" spans="1:20" ht="17.149999999999999" customHeight="1" thickBot="1" x14ac:dyDescent="0.25">
      <c r="A14" s="55"/>
      <c r="B14" s="56">
        <v>9</v>
      </c>
      <c r="C14" s="57" t="s">
        <v>57</v>
      </c>
      <c r="D14" s="76" t="s">
        <v>55</v>
      </c>
      <c r="E14" s="77" t="s">
        <v>56</v>
      </c>
      <c r="F14" s="78">
        <v>1800</v>
      </c>
      <c r="G14" s="61">
        <v>1620</v>
      </c>
      <c r="H14" s="154">
        <v>0</v>
      </c>
      <c r="I14" s="181">
        <f t="shared" si="0"/>
        <v>0</v>
      </c>
      <c r="J14"/>
      <c r="K14"/>
      <c r="L14"/>
      <c r="M14"/>
      <c r="N14"/>
      <c r="O14"/>
      <c r="P14"/>
      <c r="Q14"/>
      <c r="R14"/>
      <c r="S14"/>
      <c r="T14"/>
    </row>
    <row r="15" spans="1:20" ht="17.149999999999999" customHeight="1" thickBot="1" x14ac:dyDescent="0.25">
      <c r="A15" s="55"/>
      <c r="B15" s="56">
        <v>10</v>
      </c>
      <c r="C15" s="57" t="s">
        <v>78</v>
      </c>
      <c r="D15" s="58" t="s">
        <v>58</v>
      </c>
      <c r="E15" s="79" t="s">
        <v>59</v>
      </c>
      <c r="F15" s="60">
        <v>2200</v>
      </c>
      <c r="G15" s="61">
        <v>1980</v>
      </c>
      <c r="H15" s="154">
        <v>0</v>
      </c>
      <c r="I15" s="181">
        <f t="shared" si="0"/>
        <v>0</v>
      </c>
      <c r="J15"/>
      <c r="K15"/>
      <c r="L15"/>
      <c r="M15"/>
      <c r="N15"/>
      <c r="O15"/>
      <c r="P15"/>
      <c r="Q15"/>
      <c r="R15"/>
      <c r="S15"/>
      <c r="T15"/>
    </row>
    <row r="16" spans="1:20" ht="17.149999999999999" customHeight="1" x14ac:dyDescent="0.2">
      <c r="A16" s="55"/>
      <c r="B16" s="56">
        <v>11</v>
      </c>
      <c r="C16" s="57" t="s">
        <v>79</v>
      </c>
      <c r="D16" s="76" t="s">
        <v>97</v>
      </c>
      <c r="E16" s="72" t="s">
        <v>56</v>
      </c>
      <c r="F16" s="78">
        <v>2500</v>
      </c>
      <c r="G16" s="61">
        <v>2250</v>
      </c>
      <c r="H16" s="154"/>
      <c r="I16" s="181">
        <f t="shared" si="0"/>
        <v>0</v>
      </c>
      <c r="J16"/>
      <c r="K16"/>
      <c r="L16"/>
      <c r="M16"/>
      <c r="N16"/>
      <c r="O16"/>
      <c r="P16"/>
      <c r="Q16"/>
      <c r="R16"/>
      <c r="S16"/>
      <c r="T16"/>
    </row>
    <row r="17" spans="1:20" ht="17.149999999999999" customHeight="1" thickBot="1" x14ac:dyDescent="0.25">
      <c r="A17" s="62"/>
      <c r="B17" s="63">
        <v>12</v>
      </c>
      <c r="C17" s="64" t="s">
        <v>95</v>
      </c>
      <c r="D17" s="80" t="s">
        <v>96</v>
      </c>
      <c r="E17" s="77" t="s">
        <v>56</v>
      </c>
      <c r="F17" s="81">
        <v>5000</v>
      </c>
      <c r="G17" s="68">
        <v>4500</v>
      </c>
      <c r="H17" s="154"/>
      <c r="I17" s="181">
        <f t="shared" si="0"/>
        <v>0</v>
      </c>
      <c r="J17"/>
      <c r="K17"/>
      <c r="L17"/>
      <c r="M17"/>
      <c r="N17"/>
      <c r="O17"/>
      <c r="P17"/>
      <c r="Q17"/>
      <c r="R17"/>
      <c r="S17"/>
      <c r="T17"/>
    </row>
    <row r="18" spans="1:20" ht="17.149999999999999" customHeight="1" x14ac:dyDescent="0.2">
      <c r="A18" s="48" t="s">
        <v>15</v>
      </c>
      <c r="B18" s="49">
        <v>13</v>
      </c>
      <c r="C18" s="50" t="s">
        <v>67</v>
      </c>
      <c r="D18" s="82" t="s">
        <v>68</v>
      </c>
      <c r="E18" s="83" t="s">
        <v>46</v>
      </c>
      <c r="F18" s="53">
        <v>2500</v>
      </c>
      <c r="G18" s="54">
        <v>2250</v>
      </c>
      <c r="H18" s="154"/>
      <c r="I18" s="181">
        <f t="shared" si="0"/>
        <v>0</v>
      </c>
      <c r="J18"/>
      <c r="K18"/>
      <c r="L18"/>
      <c r="M18"/>
      <c r="N18"/>
      <c r="O18"/>
      <c r="P18"/>
      <c r="Q18"/>
      <c r="R18"/>
      <c r="S18"/>
      <c r="T18"/>
    </row>
    <row r="19" spans="1:20" ht="17.149999999999999" customHeight="1" thickBot="1" x14ac:dyDescent="0.25">
      <c r="A19" s="55"/>
      <c r="B19" s="63">
        <v>14</v>
      </c>
      <c r="C19" s="64" t="s">
        <v>69</v>
      </c>
      <c r="D19" s="84" t="s">
        <v>70</v>
      </c>
      <c r="E19" s="70" t="s">
        <v>80</v>
      </c>
      <c r="F19" s="67">
        <v>2500</v>
      </c>
      <c r="G19" s="68">
        <v>2250</v>
      </c>
      <c r="H19" s="154"/>
      <c r="I19" s="181">
        <f t="shared" si="0"/>
        <v>0</v>
      </c>
      <c r="J19"/>
      <c r="K19"/>
      <c r="L19"/>
      <c r="M19"/>
      <c r="N19"/>
      <c r="O19"/>
      <c r="P19"/>
      <c r="Q19"/>
      <c r="R19"/>
      <c r="S19"/>
      <c r="T19"/>
    </row>
    <row r="20" spans="1:20" ht="17.149999999999999" customHeight="1" x14ac:dyDescent="0.2">
      <c r="A20" s="55"/>
      <c r="B20" s="49">
        <v>15</v>
      </c>
      <c r="C20" s="50" t="s">
        <v>12</v>
      </c>
      <c r="D20" s="50" t="s">
        <v>13</v>
      </c>
      <c r="E20" s="85" t="s">
        <v>16</v>
      </c>
      <c r="F20" s="73">
        <v>33000</v>
      </c>
      <c r="G20" s="54">
        <v>29700</v>
      </c>
      <c r="H20" s="154"/>
      <c r="I20" s="181">
        <f t="shared" si="0"/>
        <v>0</v>
      </c>
      <c r="J20"/>
      <c r="K20"/>
      <c r="L20"/>
      <c r="M20"/>
      <c r="N20"/>
      <c r="O20"/>
      <c r="P20"/>
      <c r="Q20"/>
      <c r="R20"/>
      <c r="S20"/>
      <c r="T20"/>
    </row>
    <row r="21" spans="1:20" ht="17.149999999999999" customHeight="1" x14ac:dyDescent="0.2">
      <c r="A21" s="55"/>
      <c r="B21" s="63">
        <v>16</v>
      </c>
      <c r="C21" s="64" t="s">
        <v>12</v>
      </c>
      <c r="D21" s="64" t="s">
        <v>14</v>
      </c>
      <c r="E21" s="86" t="s">
        <v>16</v>
      </c>
      <c r="F21" s="75">
        <v>22000</v>
      </c>
      <c r="G21" s="68">
        <v>19800</v>
      </c>
      <c r="H21" s="154"/>
      <c r="I21" s="181">
        <f t="shared" si="0"/>
        <v>0</v>
      </c>
      <c r="J21"/>
      <c r="K21"/>
      <c r="L21"/>
      <c r="M21"/>
      <c r="N21"/>
      <c r="O21"/>
      <c r="P21"/>
      <c r="Q21"/>
      <c r="R21"/>
      <c r="S21"/>
      <c r="T21"/>
    </row>
    <row r="22" spans="1:20" ht="17.149999999999999" customHeight="1" x14ac:dyDescent="0.2">
      <c r="A22" s="55"/>
      <c r="B22" s="49">
        <v>17</v>
      </c>
      <c r="C22" s="50" t="s">
        <v>90</v>
      </c>
      <c r="D22" s="87" t="s">
        <v>71</v>
      </c>
      <c r="E22" s="88"/>
      <c r="F22" s="73">
        <v>4000</v>
      </c>
      <c r="G22" s="54">
        <v>3600</v>
      </c>
      <c r="H22" s="154"/>
      <c r="I22" s="181">
        <f t="shared" si="0"/>
        <v>0</v>
      </c>
      <c r="J22"/>
      <c r="K22"/>
      <c r="L22"/>
      <c r="M22"/>
      <c r="N22"/>
      <c r="O22"/>
      <c r="P22"/>
      <c r="Q22"/>
      <c r="R22"/>
      <c r="S22"/>
      <c r="T22"/>
    </row>
    <row r="23" spans="1:20" ht="17.149999999999999" customHeight="1" x14ac:dyDescent="0.2">
      <c r="A23" s="55"/>
      <c r="B23" s="56">
        <v>18</v>
      </c>
      <c r="C23" s="57" t="s">
        <v>91</v>
      </c>
      <c r="D23" s="89" t="s">
        <v>72</v>
      </c>
      <c r="E23" s="90"/>
      <c r="F23" s="78">
        <v>3600</v>
      </c>
      <c r="G23" s="61">
        <v>3240</v>
      </c>
      <c r="H23" s="154"/>
      <c r="I23" s="181">
        <f t="shared" si="0"/>
        <v>0</v>
      </c>
      <c r="J23"/>
      <c r="K23"/>
      <c r="L23"/>
      <c r="M23"/>
      <c r="N23"/>
      <c r="O23"/>
      <c r="P23"/>
      <c r="Q23"/>
      <c r="R23"/>
      <c r="S23"/>
      <c r="T23"/>
    </row>
    <row r="24" spans="1:20" ht="17.149999999999999" customHeight="1" x14ac:dyDescent="0.2">
      <c r="A24" s="62"/>
      <c r="B24" s="63">
        <v>19</v>
      </c>
      <c r="C24" s="64" t="s">
        <v>92</v>
      </c>
      <c r="D24" s="91" t="s">
        <v>73</v>
      </c>
      <c r="E24" s="92"/>
      <c r="F24" s="75">
        <v>4000</v>
      </c>
      <c r="G24" s="68">
        <v>3600</v>
      </c>
      <c r="H24" s="154"/>
      <c r="I24" s="181">
        <f t="shared" si="0"/>
        <v>0</v>
      </c>
      <c r="J24"/>
      <c r="K24"/>
      <c r="L24"/>
      <c r="M24"/>
      <c r="N24"/>
      <c r="O24"/>
      <c r="P24"/>
      <c r="Q24"/>
      <c r="R24"/>
      <c r="S24"/>
      <c r="T24"/>
    </row>
    <row r="25" spans="1:20" ht="17.149999999999999" customHeight="1" thickBot="1" x14ac:dyDescent="0.25">
      <c r="A25" s="48" t="s">
        <v>29</v>
      </c>
      <c r="B25" s="49">
        <v>20</v>
      </c>
      <c r="C25" s="50" t="s">
        <v>17</v>
      </c>
      <c r="D25" s="50" t="s">
        <v>18</v>
      </c>
      <c r="E25" s="45" t="s">
        <v>40</v>
      </c>
      <c r="F25" s="73">
        <v>3900</v>
      </c>
      <c r="G25" s="54">
        <v>3510</v>
      </c>
      <c r="H25" s="154"/>
      <c r="I25" s="181">
        <f t="shared" si="0"/>
        <v>0</v>
      </c>
      <c r="J25"/>
      <c r="K25"/>
      <c r="L25"/>
      <c r="M25"/>
      <c r="N25"/>
      <c r="O25"/>
      <c r="P25"/>
      <c r="Q25"/>
      <c r="R25"/>
      <c r="S25"/>
      <c r="T25"/>
    </row>
    <row r="26" spans="1:20" ht="17.149999999999999" customHeight="1" thickBot="1" x14ac:dyDescent="0.25">
      <c r="A26" s="62"/>
      <c r="B26" s="63">
        <v>21</v>
      </c>
      <c r="C26" s="64" t="s">
        <v>47</v>
      </c>
      <c r="D26" s="84" t="s">
        <v>42</v>
      </c>
      <c r="E26" s="79" t="s">
        <v>48</v>
      </c>
      <c r="F26" s="67">
        <v>5500</v>
      </c>
      <c r="G26" s="68">
        <v>4950</v>
      </c>
      <c r="H26" s="154"/>
      <c r="I26" s="181">
        <f t="shared" si="0"/>
        <v>0</v>
      </c>
      <c r="J26"/>
      <c r="K26"/>
      <c r="L26"/>
      <c r="M26"/>
      <c r="N26"/>
      <c r="O26"/>
      <c r="P26"/>
      <c r="Q26"/>
      <c r="R26"/>
      <c r="S26"/>
      <c r="T26"/>
    </row>
    <row r="27" spans="1:20" ht="17.149999999999999" customHeight="1" x14ac:dyDescent="0.2">
      <c r="A27" s="69" t="s">
        <v>44</v>
      </c>
      <c r="B27" s="49">
        <v>22</v>
      </c>
      <c r="C27" s="50" t="s">
        <v>93</v>
      </c>
      <c r="D27" s="93" t="s">
        <v>74</v>
      </c>
      <c r="E27" s="94"/>
      <c r="F27" s="73">
        <v>2400</v>
      </c>
      <c r="G27" s="54">
        <v>2160</v>
      </c>
      <c r="H27" s="154"/>
      <c r="I27" s="181">
        <f t="shared" si="0"/>
        <v>0</v>
      </c>
      <c r="J27"/>
      <c r="K27"/>
      <c r="L27"/>
      <c r="M27"/>
      <c r="N27"/>
      <c r="O27"/>
      <c r="P27"/>
      <c r="Q27"/>
      <c r="R27"/>
      <c r="S27"/>
      <c r="T27"/>
    </row>
    <row r="28" spans="1:20" ht="17.149999999999999" customHeight="1" x14ac:dyDescent="0.2">
      <c r="A28" s="69"/>
      <c r="B28" s="63">
        <v>23</v>
      </c>
      <c r="C28" s="64" t="s">
        <v>75</v>
      </c>
      <c r="D28" s="95" t="s">
        <v>81</v>
      </c>
      <c r="E28" s="95"/>
      <c r="F28" s="75">
        <v>4100</v>
      </c>
      <c r="G28" s="68">
        <v>3690</v>
      </c>
      <c r="H28" s="154"/>
      <c r="I28" s="181">
        <f t="shared" si="0"/>
        <v>0</v>
      </c>
      <c r="J28"/>
      <c r="K28"/>
      <c r="L28"/>
      <c r="M28"/>
      <c r="N28"/>
      <c r="O28"/>
      <c r="P28"/>
      <c r="Q28"/>
      <c r="R28"/>
      <c r="S28"/>
      <c r="T28"/>
    </row>
    <row r="29" spans="1:20" ht="17.149999999999999" customHeight="1" x14ac:dyDescent="0.2">
      <c r="A29" s="96" t="s">
        <v>43</v>
      </c>
      <c r="B29" s="97">
        <v>24</v>
      </c>
      <c r="C29" s="98" t="s">
        <v>25</v>
      </c>
      <c r="D29" s="98" t="s">
        <v>76</v>
      </c>
      <c r="E29" s="99"/>
      <c r="F29" s="100">
        <v>900</v>
      </c>
      <c r="G29" s="101">
        <v>810</v>
      </c>
      <c r="H29" s="154"/>
      <c r="I29" s="181">
        <f t="shared" si="0"/>
        <v>0</v>
      </c>
      <c r="J29"/>
      <c r="K29"/>
      <c r="L29"/>
      <c r="M29"/>
      <c r="N29"/>
      <c r="O29"/>
      <c r="P29"/>
      <c r="Q29"/>
      <c r="R29"/>
      <c r="S29"/>
      <c r="T29"/>
    </row>
    <row r="30" spans="1:20" ht="17.149999999999999" customHeight="1" thickBot="1" x14ac:dyDescent="0.25">
      <c r="A30" s="96"/>
      <c r="B30" s="97">
        <v>25</v>
      </c>
      <c r="C30" s="98" t="s">
        <v>35</v>
      </c>
      <c r="D30" s="102" t="s">
        <v>89</v>
      </c>
      <c r="E30" s="103"/>
      <c r="F30" s="100">
        <v>800</v>
      </c>
      <c r="G30" s="101">
        <v>720</v>
      </c>
      <c r="H30" s="154"/>
      <c r="I30" s="181">
        <f t="shared" si="0"/>
        <v>0</v>
      </c>
      <c r="J30"/>
      <c r="K30"/>
      <c r="L30"/>
      <c r="M30"/>
      <c r="N30"/>
      <c r="O30"/>
      <c r="P30"/>
      <c r="Q30"/>
      <c r="R30"/>
      <c r="S30"/>
      <c r="T30"/>
    </row>
    <row r="31" spans="1:20" ht="17.149999999999999" customHeight="1" thickBot="1" x14ac:dyDescent="0.25">
      <c r="A31" s="96"/>
      <c r="B31" s="97">
        <v>26</v>
      </c>
      <c r="C31" s="98" t="s">
        <v>30</v>
      </c>
      <c r="D31" s="104" t="s">
        <v>100</v>
      </c>
      <c r="E31" s="105" t="s">
        <v>31</v>
      </c>
      <c r="F31" s="106">
        <v>330</v>
      </c>
      <c r="G31" s="101">
        <v>300</v>
      </c>
      <c r="H31" s="154"/>
      <c r="I31" s="181">
        <f t="shared" si="0"/>
        <v>0</v>
      </c>
      <c r="J31"/>
      <c r="K31"/>
      <c r="L31"/>
      <c r="M31"/>
      <c r="N31"/>
      <c r="O31"/>
      <c r="P31"/>
      <c r="Q31"/>
      <c r="R31"/>
      <c r="S31"/>
      <c r="T31"/>
    </row>
    <row r="32" spans="1:20" ht="17.149999999999999" customHeight="1" thickBot="1" x14ac:dyDescent="0.25">
      <c r="A32" s="107" t="s">
        <v>26</v>
      </c>
      <c r="B32" s="108">
        <v>27</v>
      </c>
      <c r="C32" s="109" t="s">
        <v>102</v>
      </c>
      <c r="D32" s="110" t="s">
        <v>82</v>
      </c>
      <c r="E32" s="105" t="s">
        <v>33</v>
      </c>
      <c r="F32" s="111">
        <f>F6+F9+F12+F13+F18+F27+F29+F31</f>
        <v>14730</v>
      </c>
      <c r="G32" s="112">
        <f>G31+G29+G27+G18+G13+G12+G9+G6-60</f>
        <v>13200</v>
      </c>
      <c r="H32" s="155">
        <v>0</v>
      </c>
      <c r="I32" s="182">
        <f>G32*H32</f>
        <v>0</v>
      </c>
      <c r="J32"/>
      <c r="K32"/>
      <c r="L32"/>
      <c r="M32"/>
      <c r="N32"/>
      <c r="O32"/>
      <c r="P32"/>
      <c r="Q32"/>
      <c r="R32"/>
      <c r="S32"/>
      <c r="T32"/>
    </row>
    <row r="33" spans="1:20" ht="17.149999999999999" customHeight="1" x14ac:dyDescent="0.2">
      <c r="A33" s="113"/>
      <c r="B33" s="114"/>
      <c r="C33" s="115"/>
      <c r="D33" s="116"/>
      <c r="E33" s="117" t="s">
        <v>32</v>
      </c>
      <c r="F33" s="118"/>
      <c r="G33" s="119"/>
      <c r="H33" s="156"/>
      <c r="I33" s="183"/>
      <c r="J33"/>
      <c r="K33"/>
      <c r="L33"/>
      <c r="M33"/>
      <c r="N33"/>
      <c r="O33"/>
      <c r="P33"/>
      <c r="Q33"/>
      <c r="R33"/>
      <c r="S33"/>
      <c r="T33"/>
    </row>
    <row r="34" spans="1:20" ht="17.149999999999999" customHeight="1" x14ac:dyDescent="0.2">
      <c r="A34" s="113"/>
      <c r="B34" s="114"/>
      <c r="C34" s="115"/>
      <c r="D34" s="120"/>
      <c r="E34" s="121" t="s">
        <v>49</v>
      </c>
      <c r="F34" s="118"/>
      <c r="G34" s="119"/>
      <c r="H34" s="157"/>
      <c r="I34" s="184"/>
      <c r="J34"/>
      <c r="K34"/>
      <c r="L34"/>
      <c r="M34"/>
      <c r="N34"/>
      <c r="O34"/>
      <c r="P34"/>
      <c r="Q34"/>
      <c r="R34"/>
      <c r="S34"/>
      <c r="T34"/>
    </row>
    <row r="35" spans="1:20" ht="17.149999999999999" customHeight="1" thickBot="1" x14ac:dyDescent="0.25">
      <c r="A35" s="113"/>
      <c r="B35" s="114"/>
      <c r="C35" s="115"/>
      <c r="D35" s="122"/>
      <c r="E35" s="123" t="s">
        <v>51</v>
      </c>
      <c r="F35" s="124" t="s">
        <v>101</v>
      </c>
      <c r="G35" s="125">
        <f>G32+1000</f>
        <v>14200</v>
      </c>
      <c r="H35" s="158">
        <v>0</v>
      </c>
      <c r="I35" s="185">
        <f>G35*H35</f>
        <v>0</v>
      </c>
      <c r="J35"/>
      <c r="K35"/>
      <c r="L35"/>
      <c r="M35"/>
      <c r="N35"/>
      <c r="O35"/>
      <c r="P35"/>
      <c r="Q35"/>
      <c r="R35"/>
      <c r="S35"/>
      <c r="T35"/>
    </row>
    <row r="36" spans="1:20" ht="17.149999999999999" customHeight="1" x14ac:dyDescent="0.2">
      <c r="A36" s="113"/>
      <c r="B36" s="114"/>
      <c r="C36" s="115"/>
      <c r="D36" s="126" t="s">
        <v>86</v>
      </c>
      <c r="E36" s="127" t="s">
        <v>37</v>
      </c>
      <c r="F36" s="128"/>
      <c r="G36" s="129"/>
      <c r="H36" s="159"/>
      <c r="I36" s="186"/>
      <c r="J36"/>
      <c r="K36"/>
      <c r="L36"/>
      <c r="M36"/>
      <c r="N36"/>
      <c r="O36"/>
      <c r="P36"/>
      <c r="Q36"/>
      <c r="R36"/>
      <c r="S36"/>
      <c r="T36"/>
    </row>
    <row r="37" spans="1:20" ht="17.149999999999999" customHeight="1" thickBot="1" x14ac:dyDescent="0.25">
      <c r="A37" s="130"/>
      <c r="B37" s="131"/>
      <c r="C37" s="132"/>
      <c r="D37" s="133" t="s">
        <v>87</v>
      </c>
      <c r="E37" s="134" t="s">
        <v>36</v>
      </c>
      <c r="F37" s="135"/>
      <c r="G37" s="136"/>
      <c r="H37" s="159"/>
      <c r="I37" s="187"/>
      <c r="J37"/>
      <c r="K37"/>
      <c r="L37"/>
      <c r="M37"/>
      <c r="N37"/>
      <c r="O37"/>
      <c r="P37"/>
      <c r="Q37"/>
      <c r="R37"/>
      <c r="S37"/>
      <c r="T37"/>
    </row>
    <row r="38" spans="1:20" ht="17.149999999999999" customHeight="1" thickBot="1" x14ac:dyDescent="0.25">
      <c r="A38" s="130"/>
      <c r="B38" s="108">
        <v>28</v>
      </c>
      <c r="C38" s="109" t="s">
        <v>103</v>
      </c>
      <c r="D38" s="137" t="s">
        <v>83</v>
      </c>
      <c r="E38" s="105" t="s">
        <v>33</v>
      </c>
      <c r="F38" s="111">
        <f>F6+F10+F11+F13+F18+F27+F29+F31</f>
        <v>14930</v>
      </c>
      <c r="G38" s="112">
        <f>G31+G29+G27+G19+G13+G10+G6+G11-40</f>
        <v>13400</v>
      </c>
      <c r="H38" s="160"/>
      <c r="I38" s="182">
        <f>G38*H38</f>
        <v>0</v>
      </c>
      <c r="J38"/>
      <c r="K38"/>
      <c r="L38"/>
      <c r="M38"/>
      <c r="N38"/>
      <c r="O38"/>
      <c r="P38"/>
      <c r="Q38"/>
      <c r="R38"/>
      <c r="S38"/>
      <c r="T38"/>
    </row>
    <row r="39" spans="1:20" ht="17.149999999999999" customHeight="1" x14ac:dyDescent="0.2">
      <c r="A39" s="130"/>
      <c r="B39" s="114"/>
      <c r="C39" s="115"/>
      <c r="D39" s="138"/>
      <c r="E39" s="117" t="s">
        <v>32</v>
      </c>
      <c r="F39" s="118"/>
      <c r="G39" s="119"/>
      <c r="H39" s="156"/>
      <c r="I39" s="183"/>
      <c r="J39"/>
      <c r="K39"/>
      <c r="L39"/>
      <c r="M39"/>
      <c r="N39"/>
      <c r="O39"/>
      <c r="P39"/>
      <c r="Q39"/>
      <c r="R39"/>
      <c r="S39"/>
      <c r="T39"/>
    </row>
    <row r="40" spans="1:20" ht="17.149999999999999" customHeight="1" x14ac:dyDescent="0.2">
      <c r="A40" s="130"/>
      <c r="B40" s="114"/>
      <c r="C40" s="115"/>
      <c r="D40" s="138"/>
      <c r="E40" s="121" t="s">
        <v>49</v>
      </c>
      <c r="F40" s="118"/>
      <c r="G40" s="119"/>
      <c r="H40" s="156"/>
      <c r="I40" s="184"/>
      <c r="J40"/>
      <c r="K40"/>
      <c r="L40"/>
      <c r="M40"/>
      <c r="N40"/>
      <c r="O40"/>
      <c r="P40"/>
      <c r="Q40"/>
      <c r="R40"/>
      <c r="S40"/>
      <c r="T40"/>
    </row>
    <row r="41" spans="1:20" ht="17.149999999999999" customHeight="1" thickBot="1" x14ac:dyDescent="0.25">
      <c r="A41" s="130"/>
      <c r="B41" s="114"/>
      <c r="C41" s="115"/>
      <c r="D41" s="138"/>
      <c r="E41" s="123" t="s">
        <v>51</v>
      </c>
      <c r="F41" s="124" t="s">
        <v>101</v>
      </c>
      <c r="G41" s="125">
        <f>G38+1000</f>
        <v>14400</v>
      </c>
      <c r="H41" s="161"/>
      <c r="I41" s="188">
        <f>G41*H41</f>
        <v>0</v>
      </c>
      <c r="J41"/>
      <c r="K41"/>
      <c r="L41"/>
      <c r="M41"/>
      <c r="N41"/>
      <c r="O41"/>
      <c r="P41"/>
      <c r="Q41"/>
      <c r="R41"/>
      <c r="S41"/>
      <c r="T41"/>
    </row>
    <row r="42" spans="1:20" ht="17.149999999999999" customHeight="1" thickBot="1" x14ac:dyDescent="0.25">
      <c r="A42" s="130"/>
      <c r="B42" s="131"/>
      <c r="C42" s="132"/>
      <c r="D42" s="139" t="s">
        <v>99</v>
      </c>
      <c r="E42" s="140" t="s">
        <v>84</v>
      </c>
      <c r="F42" s="135"/>
      <c r="G42" s="136"/>
      <c r="H42" s="159"/>
      <c r="I42" s="189"/>
      <c r="J42"/>
      <c r="K42"/>
      <c r="L42"/>
      <c r="M42"/>
      <c r="N42"/>
      <c r="O42"/>
      <c r="P42"/>
      <c r="Q42"/>
      <c r="R42"/>
      <c r="S42"/>
      <c r="T42"/>
    </row>
    <row r="43" spans="1:20" ht="17.149999999999999" customHeight="1" thickBot="1" x14ac:dyDescent="0.25">
      <c r="A43" s="141" t="s">
        <v>45</v>
      </c>
      <c r="B43" s="142">
        <v>29</v>
      </c>
      <c r="C43" s="143" t="s">
        <v>27</v>
      </c>
      <c r="D43" s="144"/>
      <c r="E43" s="145" t="s">
        <v>77</v>
      </c>
      <c r="F43" s="146">
        <v>2750</v>
      </c>
      <c r="G43" s="147">
        <v>2750</v>
      </c>
      <c r="H43" s="162">
        <v>0</v>
      </c>
      <c r="I43" s="190">
        <f>G43*H43</f>
        <v>0</v>
      </c>
      <c r="J43"/>
      <c r="K43"/>
      <c r="L43"/>
      <c r="M43"/>
      <c r="N43"/>
      <c r="O43"/>
      <c r="P43"/>
      <c r="Q43"/>
      <c r="R43"/>
      <c r="S43"/>
      <c r="T43"/>
    </row>
    <row r="44" spans="1:20" ht="17.149999999999999" customHeight="1" x14ac:dyDescent="0.2">
      <c r="A44" s="26" t="s">
        <v>21</v>
      </c>
      <c r="B44" s="15"/>
      <c r="C44" s="32" t="s">
        <v>19</v>
      </c>
      <c r="D44" s="148" t="s">
        <v>50</v>
      </c>
      <c r="E44" s="33"/>
      <c r="F44" s="12">
        <v>315</v>
      </c>
      <c r="G44" s="13">
        <v>0</v>
      </c>
      <c r="H44" s="14"/>
      <c r="I44" s="191"/>
      <c r="J44"/>
      <c r="K44"/>
      <c r="L44"/>
      <c r="M44"/>
      <c r="N44"/>
      <c r="O44"/>
      <c r="P44"/>
      <c r="Q44"/>
      <c r="R44"/>
      <c r="S44"/>
      <c r="T44"/>
    </row>
    <row r="45" spans="1:20" ht="17.149999999999999" customHeight="1" x14ac:dyDescent="0.2">
      <c r="A45" s="27"/>
      <c r="B45" s="28"/>
      <c r="C45" s="34" t="s">
        <v>20</v>
      </c>
      <c r="D45" s="34" t="s">
        <v>39</v>
      </c>
      <c r="E45" s="35"/>
      <c r="F45" s="30">
        <v>105</v>
      </c>
      <c r="G45" s="31"/>
      <c r="H45" s="29"/>
      <c r="I45" s="192"/>
      <c r="J45"/>
      <c r="K45"/>
      <c r="L45"/>
      <c r="M45"/>
      <c r="N45"/>
      <c r="O45"/>
      <c r="P45"/>
      <c r="Q45"/>
      <c r="R45"/>
      <c r="S45"/>
      <c r="T45"/>
    </row>
    <row r="46" spans="1:20" ht="17" customHeight="1" x14ac:dyDescent="0.25">
      <c r="A46" s="22" t="s">
        <v>105</v>
      </c>
      <c r="B46" s="22"/>
      <c r="C46" s="22"/>
      <c r="D46" s="22"/>
      <c r="E46" s="23"/>
      <c r="F46" s="24" t="s">
        <v>22</v>
      </c>
      <c r="G46" s="25"/>
      <c r="H46" s="163">
        <f>SUM(H6:H45)</f>
        <v>0</v>
      </c>
      <c r="I46" s="193">
        <f>SUM(I6:I45)</f>
        <v>0</v>
      </c>
      <c r="J46"/>
      <c r="K46"/>
      <c r="L46"/>
      <c r="M46"/>
      <c r="N46"/>
      <c r="O46"/>
      <c r="P46"/>
      <c r="Q46"/>
      <c r="R46"/>
      <c r="S46"/>
      <c r="T46"/>
    </row>
    <row r="47" spans="1:20" ht="5" customHeight="1" x14ac:dyDescent="0.2">
      <c r="A47" s="6"/>
      <c r="B47" s="6"/>
      <c r="C47" s="2"/>
      <c r="D47" s="16"/>
      <c r="E47" s="16"/>
      <c r="F47" s="11"/>
      <c r="G47" s="11"/>
      <c r="H47" s="7"/>
      <c r="I47" s="8"/>
      <c r="J47"/>
      <c r="K47"/>
      <c r="L47"/>
      <c r="M47"/>
      <c r="N47"/>
      <c r="O47"/>
      <c r="P47"/>
      <c r="Q47"/>
      <c r="R47"/>
      <c r="S47"/>
      <c r="T47"/>
    </row>
    <row r="48" spans="1:20" ht="16.5" customHeight="1" x14ac:dyDescent="0.2">
      <c r="A48" s="164"/>
      <c r="B48" s="164"/>
      <c r="C48" s="165" t="s">
        <v>109</v>
      </c>
      <c r="D48" s="166" t="s">
        <v>94</v>
      </c>
      <c r="E48" s="166"/>
      <c r="F48" s="167"/>
      <c r="G48" s="167"/>
      <c r="H48" s="168"/>
      <c r="I48" s="169"/>
      <c r="J48"/>
      <c r="K48"/>
      <c r="L48"/>
      <c r="M48"/>
      <c r="N48"/>
      <c r="O48"/>
      <c r="P48"/>
      <c r="Q48"/>
      <c r="R48"/>
      <c r="S48"/>
      <c r="T48"/>
    </row>
    <row r="49" spans="1:25" ht="5.5" customHeight="1" x14ac:dyDescent="0.2">
      <c r="A49" s="164"/>
      <c r="B49" s="164"/>
      <c r="C49" s="165"/>
      <c r="D49" s="166"/>
      <c r="E49" s="166"/>
      <c r="F49" s="167"/>
      <c r="G49" s="167"/>
      <c r="H49" s="168"/>
      <c r="I49" s="169"/>
      <c r="J49"/>
      <c r="K49"/>
      <c r="L49"/>
      <c r="M49"/>
      <c r="N49"/>
      <c r="O49"/>
      <c r="P49"/>
      <c r="Q49"/>
      <c r="R49"/>
      <c r="S49"/>
      <c r="T49"/>
    </row>
    <row r="50" spans="1:25" ht="17.149999999999999" customHeight="1" x14ac:dyDescent="0.2">
      <c r="A50" s="170" t="s">
        <v>107</v>
      </c>
      <c r="B50" s="170"/>
      <c r="C50" s="171"/>
      <c r="D50" s="171"/>
      <c r="E50" s="171"/>
      <c r="F50" s="169"/>
      <c r="G50" s="172"/>
      <c r="H50" s="172"/>
      <c r="I50" s="172"/>
      <c r="J50"/>
      <c r="K50"/>
      <c r="L50"/>
      <c r="M50"/>
      <c r="N50"/>
      <c r="O50"/>
      <c r="P50"/>
      <c r="Q50"/>
      <c r="R50"/>
      <c r="S50"/>
      <c r="T50"/>
    </row>
    <row r="51" spans="1:25" ht="11.5" customHeight="1" x14ac:dyDescent="0.2">
      <c r="A51" s="173" t="s">
        <v>24</v>
      </c>
      <c r="B51" s="173"/>
      <c r="C51" s="174"/>
      <c r="D51" s="174"/>
      <c r="E51" s="174"/>
      <c r="F51" s="175" t="s">
        <v>23</v>
      </c>
      <c r="G51" s="176"/>
      <c r="H51" s="176"/>
      <c r="I51" s="176"/>
      <c r="J51"/>
      <c r="K51"/>
      <c r="L51"/>
      <c r="M51"/>
      <c r="N51"/>
      <c r="O51"/>
      <c r="P51"/>
      <c r="Q51"/>
      <c r="R51"/>
      <c r="S51"/>
      <c r="T51"/>
    </row>
    <row r="52" spans="1:25" ht="17.149999999999999" customHeight="1" x14ac:dyDescent="0.2">
      <c r="A52" s="177" t="s">
        <v>85</v>
      </c>
      <c r="B52" s="178"/>
      <c r="C52" s="178"/>
      <c r="D52" s="178"/>
      <c r="E52" s="178"/>
      <c r="F52" s="179" t="s">
        <v>108</v>
      </c>
      <c r="G52" s="180"/>
      <c r="H52" s="180"/>
      <c r="I52" s="180"/>
      <c r="J52"/>
      <c r="K52"/>
      <c r="L52"/>
      <c r="M52"/>
      <c r="N52"/>
      <c r="O52"/>
      <c r="P52"/>
      <c r="Q52"/>
      <c r="R52"/>
      <c r="S52"/>
      <c r="T52"/>
    </row>
    <row r="53" spans="1:25" ht="17.149999999999999" customHeigh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5" ht="17.149999999999999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5" ht="17.149999999999999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5" ht="17.149999999999999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5" ht="17.149999999999999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5" ht="17.149999999999999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5" ht="17.149999999999999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3"/>
      <c r="V59" s="3"/>
      <c r="W59" s="3"/>
      <c r="X59" s="3"/>
      <c r="Y59" s="3"/>
    </row>
    <row r="60" spans="1:25" ht="17.149999999999999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 s="3"/>
      <c r="V60" s="3"/>
      <c r="W60" s="3"/>
      <c r="X60" s="3"/>
      <c r="Y60" s="3"/>
    </row>
    <row r="61" spans="1:25" ht="17.149999999999999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3"/>
      <c r="V61" s="3"/>
      <c r="W61" s="3"/>
      <c r="X61" s="3"/>
      <c r="Y61" s="3"/>
    </row>
    <row r="62" spans="1:25" ht="17.149999999999999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3"/>
      <c r="V62" s="3"/>
      <c r="W62" s="3"/>
      <c r="X62" s="3"/>
      <c r="Y62" s="3"/>
    </row>
    <row r="63" spans="1:25" ht="17.149999999999999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3"/>
      <c r="V63" s="3"/>
      <c r="W63" s="3"/>
      <c r="X63" s="3"/>
      <c r="Y63" s="3"/>
    </row>
    <row r="64" spans="1:25" ht="16.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s="3"/>
      <c r="V64" s="3"/>
      <c r="W64" s="3"/>
      <c r="X64" s="3"/>
      <c r="Y64" s="3"/>
    </row>
    <row r="65" spans="1:25" ht="16.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 s="3"/>
      <c r="V65" s="3"/>
      <c r="W65" s="3"/>
      <c r="X65" s="3"/>
      <c r="Y65" s="3"/>
    </row>
    <row r="66" spans="1:25" ht="16.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 s="3"/>
      <c r="V66" s="3"/>
      <c r="W66" s="3"/>
      <c r="X66" s="3"/>
      <c r="Y66" s="3"/>
    </row>
    <row r="67" spans="1:25" ht="16.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 s="3"/>
      <c r="V67" s="3"/>
      <c r="W67" s="3"/>
      <c r="X67" s="3"/>
      <c r="Y67" s="3"/>
    </row>
    <row r="68" spans="1:25" ht="16.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 s="3"/>
      <c r="V68" s="3"/>
      <c r="W68" s="3"/>
      <c r="X68" s="3"/>
      <c r="Y68" s="3"/>
    </row>
    <row r="69" spans="1:25" ht="16.5" customHeight="1" x14ac:dyDescent="0.2">
      <c r="A69"/>
      <c r="B69"/>
      <c r="C69"/>
      <c r="D69"/>
      <c r="E69"/>
      <c r="F69"/>
      <c r="G69"/>
      <c r="H69"/>
      <c r="I69"/>
      <c r="J69" s="21"/>
      <c r="K69" s="21"/>
      <c r="Q69" s="3"/>
      <c r="R69" s="3"/>
      <c r="S69" s="3"/>
      <c r="T69" s="3"/>
      <c r="U69" s="3"/>
      <c r="V69" s="3"/>
      <c r="W69" s="3"/>
      <c r="X69" s="3"/>
      <c r="Y69" s="3"/>
    </row>
    <row r="70" spans="1:25" ht="16.5" customHeight="1" x14ac:dyDescent="0.2">
      <c r="A70"/>
      <c r="B70"/>
      <c r="C70"/>
      <c r="D70"/>
      <c r="E70"/>
      <c r="F70"/>
      <c r="G70"/>
      <c r="H70"/>
      <c r="I70"/>
      <c r="J70" s="21"/>
      <c r="K70" s="21"/>
      <c r="Q70" s="3"/>
      <c r="R70" s="3"/>
      <c r="S70" s="3"/>
      <c r="T70" s="3"/>
      <c r="U70" s="3"/>
      <c r="V70" s="3"/>
      <c r="W70" s="3"/>
      <c r="X70" s="3"/>
      <c r="Y70" s="3"/>
    </row>
    <row r="71" spans="1:25" ht="15.9" customHeight="1" x14ac:dyDescent="0.2">
      <c r="A71"/>
      <c r="B71"/>
      <c r="C71"/>
      <c r="D71"/>
      <c r="E71"/>
      <c r="F71"/>
      <c r="G71"/>
      <c r="H71"/>
      <c r="I71"/>
      <c r="J71" s="21"/>
      <c r="K71" s="21"/>
      <c r="Q71" s="3"/>
      <c r="R71" s="3"/>
      <c r="S71" s="3"/>
      <c r="T71" s="3"/>
      <c r="U71" s="3"/>
      <c r="V71" s="3"/>
      <c r="W71" s="3"/>
      <c r="X71" s="3"/>
      <c r="Y71" s="3"/>
    </row>
    <row r="72" spans="1:25" ht="15.9" customHeight="1" x14ac:dyDescent="0.2">
      <c r="A72"/>
      <c r="B72"/>
      <c r="C72"/>
      <c r="D72"/>
      <c r="E72"/>
      <c r="F72"/>
      <c r="G72"/>
      <c r="H72"/>
      <c r="I72"/>
      <c r="J72" s="21"/>
      <c r="K72" s="21"/>
      <c r="Q72" s="3"/>
      <c r="R72" s="3"/>
      <c r="S72" s="3"/>
      <c r="T72" s="3"/>
      <c r="U72" s="3"/>
      <c r="V72" s="3"/>
      <c r="W72" s="3"/>
      <c r="X72" s="3"/>
      <c r="Y72" s="3"/>
    </row>
    <row r="73" spans="1:25" ht="15.9" customHeight="1" x14ac:dyDescent="0.2">
      <c r="A73"/>
      <c r="B73"/>
      <c r="C73"/>
      <c r="D73"/>
      <c r="E73"/>
      <c r="F73"/>
      <c r="G73"/>
      <c r="H73"/>
      <c r="I73"/>
      <c r="J73" s="21"/>
      <c r="K73" s="21"/>
      <c r="Q73" s="3"/>
      <c r="R73" s="3"/>
      <c r="S73" s="3"/>
      <c r="T73" s="3"/>
      <c r="U73" s="3"/>
      <c r="V73" s="3"/>
      <c r="W73" s="3"/>
      <c r="X73" s="3"/>
      <c r="Y73" s="3"/>
    </row>
    <row r="74" spans="1:25" ht="15.9" customHeight="1" x14ac:dyDescent="0.2">
      <c r="A74"/>
      <c r="B74"/>
      <c r="C74"/>
      <c r="D74"/>
      <c r="E74"/>
      <c r="F74"/>
      <c r="G74"/>
      <c r="H74"/>
      <c r="I74"/>
      <c r="J74" s="21"/>
      <c r="K74" s="21"/>
      <c r="Q74" s="3"/>
      <c r="R74" s="3"/>
      <c r="S74" s="3"/>
      <c r="T74" s="3"/>
      <c r="U74" s="3"/>
      <c r="V74" s="3"/>
      <c r="W74" s="3"/>
      <c r="X74" s="3"/>
      <c r="Y74" s="3"/>
    </row>
    <row r="75" spans="1:25" ht="15.9" customHeight="1" x14ac:dyDescent="0.2">
      <c r="A75"/>
      <c r="B75"/>
      <c r="C75"/>
      <c r="D75"/>
      <c r="E75"/>
      <c r="F75"/>
      <c r="G75"/>
      <c r="H75"/>
      <c r="I75"/>
      <c r="J75" s="21"/>
      <c r="K75" s="21"/>
      <c r="Q75" s="3"/>
      <c r="R75" s="3"/>
      <c r="S75" s="3"/>
      <c r="T75" s="3"/>
      <c r="U75" s="3"/>
      <c r="V75" s="3"/>
      <c r="W75" s="3"/>
      <c r="X75" s="3"/>
      <c r="Y75" s="3"/>
    </row>
    <row r="76" spans="1:25" ht="15.9" customHeight="1" x14ac:dyDescent="0.2">
      <c r="A76"/>
      <c r="B76"/>
      <c r="C76"/>
      <c r="D76"/>
      <c r="E76"/>
      <c r="F76"/>
      <c r="G76"/>
      <c r="H76"/>
      <c r="I76"/>
      <c r="J76" s="21"/>
      <c r="K76" s="21"/>
      <c r="Q76" s="3"/>
      <c r="R76" s="3"/>
      <c r="S76" s="3"/>
      <c r="T76" s="3"/>
      <c r="U76" s="3"/>
      <c r="V76" s="3"/>
      <c r="W76" s="3"/>
      <c r="X76" s="3"/>
      <c r="Y76" s="3"/>
    </row>
    <row r="77" spans="1:25" ht="15.9" customHeight="1" x14ac:dyDescent="0.2">
      <c r="A77"/>
      <c r="B77"/>
      <c r="C77"/>
      <c r="D77"/>
      <c r="E77"/>
      <c r="F77"/>
      <c r="G77"/>
      <c r="H77"/>
      <c r="I77"/>
      <c r="J77" s="21"/>
      <c r="K77" s="21"/>
      <c r="Q77" s="3"/>
      <c r="R77" s="3"/>
      <c r="S77" s="3"/>
      <c r="T77" s="3"/>
      <c r="U77" s="3"/>
      <c r="V77" s="3"/>
      <c r="W77" s="3"/>
      <c r="X77" s="3"/>
      <c r="Y77" s="3"/>
    </row>
    <row r="78" spans="1:25" ht="15.9" customHeight="1" x14ac:dyDescent="0.2">
      <c r="A78"/>
      <c r="B78"/>
      <c r="C78"/>
      <c r="D78"/>
      <c r="E78"/>
      <c r="F78"/>
      <c r="G78"/>
      <c r="H78"/>
      <c r="I78"/>
      <c r="J78" s="21"/>
      <c r="K78" s="21"/>
      <c r="Q78" s="3"/>
      <c r="R78" s="3"/>
      <c r="S78" s="3"/>
      <c r="T78" s="3"/>
      <c r="U78" s="3"/>
      <c r="V78" s="3"/>
      <c r="W78" s="3"/>
      <c r="X78" s="3"/>
      <c r="Y78" s="3"/>
    </row>
    <row r="79" spans="1:25" ht="15.9" customHeight="1" x14ac:dyDescent="0.2">
      <c r="A79"/>
      <c r="B79"/>
      <c r="C79"/>
      <c r="D79"/>
      <c r="E79"/>
      <c r="F79"/>
      <c r="G79"/>
      <c r="H79"/>
      <c r="I79"/>
      <c r="J79" s="21"/>
      <c r="K79" s="21"/>
      <c r="Q79" s="3"/>
      <c r="R79" s="3"/>
      <c r="S79" s="3"/>
      <c r="T79" s="3"/>
      <c r="U79" s="3"/>
      <c r="V79" s="3"/>
      <c r="W79" s="3"/>
      <c r="X79" s="3"/>
      <c r="Y79" s="3"/>
    </row>
    <row r="80" spans="1:25" ht="15.9" customHeight="1" x14ac:dyDescent="0.2">
      <c r="A80"/>
      <c r="B80"/>
      <c r="C80"/>
      <c r="D80"/>
      <c r="E80"/>
      <c r="F80"/>
      <c r="G80"/>
      <c r="H80"/>
      <c r="I80"/>
      <c r="J80" s="21"/>
      <c r="K80" s="21"/>
      <c r="Q80" s="3"/>
      <c r="R80" s="3"/>
      <c r="S80" s="3"/>
      <c r="T80" s="3"/>
      <c r="U80" s="3"/>
      <c r="V80" s="3"/>
      <c r="W80" s="3"/>
      <c r="X80" s="3"/>
      <c r="Y80" s="3"/>
    </row>
    <row r="81" spans="1:25" ht="15.9" customHeight="1" x14ac:dyDescent="0.2">
      <c r="A81"/>
      <c r="B81"/>
      <c r="C81"/>
      <c r="D81"/>
      <c r="E81"/>
      <c r="F81"/>
      <c r="G81"/>
      <c r="H81"/>
      <c r="I81"/>
      <c r="J81" s="21"/>
      <c r="K81" s="21"/>
      <c r="Q81" s="3"/>
      <c r="R81" s="3"/>
      <c r="S81" s="3"/>
      <c r="T81" s="3"/>
      <c r="U81" s="3"/>
      <c r="V81" s="3"/>
      <c r="W81" s="3"/>
      <c r="X81" s="3"/>
      <c r="Y81" s="3"/>
    </row>
    <row r="82" spans="1:25" ht="15.9" customHeight="1" x14ac:dyDescent="0.2">
      <c r="A82"/>
      <c r="B82"/>
      <c r="C82"/>
      <c r="D82"/>
      <c r="E82"/>
      <c r="F82"/>
      <c r="G82"/>
      <c r="H82"/>
      <c r="I82"/>
      <c r="J82" s="21"/>
      <c r="K82" s="21"/>
      <c r="Q82" s="3"/>
      <c r="R82" s="3"/>
      <c r="S82" s="3"/>
      <c r="T82" s="3"/>
      <c r="U82" s="3"/>
      <c r="V82" s="3"/>
      <c r="W82" s="3"/>
      <c r="X82" s="3"/>
      <c r="Y82" s="3"/>
    </row>
    <row r="83" spans="1:25" ht="15.9" customHeight="1" x14ac:dyDescent="0.2">
      <c r="A83"/>
      <c r="B83"/>
      <c r="C83"/>
      <c r="D83"/>
      <c r="E83"/>
      <c r="F83"/>
      <c r="G83"/>
      <c r="H83"/>
      <c r="I83"/>
      <c r="J83" s="21"/>
      <c r="K83" s="21"/>
      <c r="Q83" s="3"/>
      <c r="R83" s="3"/>
      <c r="S83" s="3"/>
      <c r="T83" s="3"/>
      <c r="U83" s="3"/>
      <c r="V83" s="3"/>
      <c r="W83" s="3"/>
      <c r="X83" s="3"/>
      <c r="Y83" s="3"/>
    </row>
    <row r="84" spans="1:25" ht="15.9" customHeight="1" x14ac:dyDescent="0.2">
      <c r="A84"/>
      <c r="B84"/>
      <c r="C84"/>
      <c r="D84"/>
      <c r="E84"/>
      <c r="F84"/>
      <c r="G84"/>
      <c r="H84"/>
      <c r="I84"/>
      <c r="J84" s="21"/>
      <c r="K84" s="21"/>
      <c r="Q84" s="3"/>
      <c r="R84" s="3"/>
      <c r="S84" s="3"/>
      <c r="T84" s="3"/>
      <c r="U84" s="3"/>
      <c r="V84" s="3"/>
      <c r="W84" s="3"/>
      <c r="X84" s="3"/>
      <c r="Y84" s="3"/>
    </row>
    <row r="85" spans="1:25" ht="15.9" customHeight="1" x14ac:dyDescent="0.2">
      <c r="A85"/>
      <c r="B85"/>
      <c r="C85"/>
      <c r="D85"/>
      <c r="E85"/>
      <c r="F85"/>
      <c r="G85"/>
      <c r="H85"/>
      <c r="I85"/>
      <c r="J85" s="21"/>
      <c r="K85" s="21"/>
      <c r="Q85" s="3"/>
      <c r="R85" s="3"/>
      <c r="S85" s="3"/>
      <c r="T85" s="3"/>
      <c r="U85" s="3"/>
      <c r="V85" s="3"/>
      <c r="W85" s="3"/>
      <c r="X85" s="3"/>
      <c r="Y85" s="3"/>
    </row>
    <row r="86" spans="1:25" ht="15.9" customHeight="1" x14ac:dyDescent="0.2">
      <c r="A86"/>
      <c r="B86"/>
      <c r="C86"/>
      <c r="D86"/>
      <c r="E86"/>
      <c r="F86"/>
      <c r="G86"/>
      <c r="H86"/>
      <c r="I86"/>
      <c r="J86" s="21"/>
      <c r="K86" s="21"/>
      <c r="Q86" s="3"/>
      <c r="R86" s="3"/>
      <c r="S86" s="3"/>
      <c r="T86" s="3"/>
      <c r="U86" s="3"/>
      <c r="V86" s="3"/>
      <c r="W86" s="3"/>
      <c r="X86" s="3"/>
      <c r="Y86" s="3"/>
    </row>
    <row r="87" spans="1:25" ht="15.9" customHeight="1" x14ac:dyDescent="0.2">
      <c r="A87"/>
      <c r="B87"/>
      <c r="C87"/>
      <c r="D87"/>
      <c r="E87"/>
      <c r="F87"/>
      <c r="G87"/>
      <c r="H87"/>
      <c r="I87"/>
      <c r="J87" s="21"/>
      <c r="K87" s="21"/>
      <c r="Q87" s="3"/>
      <c r="R87" s="3"/>
      <c r="S87" s="3"/>
      <c r="T87" s="3"/>
      <c r="U87" s="3"/>
      <c r="V87" s="3"/>
      <c r="W87" s="3"/>
      <c r="X87" s="3"/>
      <c r="Y87" s="3"/>
    </row>
    <row r="88" spans="1:25" ht="15.9" customHeight="1" x14ac:dyDescent="0.2">
      <c r="A88"/>
      <c r="B88"/>
      <c r="C88"/>
      <c r="D88"/>
      <c r="E88"/>
      <c r="F88"/>
      <c r="G88"/>
      <c r="H88"/>
      <c r="I88"/>
      <c r="J88" s="21"/>
      <c r="K88" s="21"/>
      <c r="Q88" s="3"/>
      <c r="R88" s="3"/>
      <c r="S88" s="3"/>
      <c r="T88" s="3"/>
      <c r="U88" s="3"/>
      <c r="V88" s="3"/>
      <c r="W88" s="3"/>
      <c r="X88" s="3"/>
      <c r="Y88" s="3"/>
    </row>
    <row r="89" spans="1:25" ht="15.9" customHeight="1" x14ac:dyDescent="0.2">
      <c r="A89"/>
      <c r="B89"/>
      <c r="C89"/>
      <c r="D89"/>
      <c r="E89"/>
      <c r="F89"/>
      <c r="G89"/>
      <c r="H89"/>
      <c r="I89"/>
      <c r="J89" s="21"/>
      <c r="K89" s="21"/>
      <c r="Q89" s="3"/>
      <c r="R89" s="3"/>
      <c r="S89" s="3"/>
      <c r="T89" s="3"/>
      <c r="U89" s="3"/>
      <c r="V89" s="3"/>
      <c r="W89" s="3"/>
      <c r="X89" s="3"/>
      <c r="Y89" s="3"/>
    </row>
    <row r="90" spans="1:25" ht="15.9" customHeight="1" x14ac:dyDescent="0.2">
      <c r="A90"/>
      <c r="B90"/>
      <c r="C90"/>
      <c r="D90"/>
      <c r="E90"/>
      <c r="F90"/>
      <c r="G90"/>
      <c r="H90"/>
      <c r="I90"/>
      <c r="J90" s="21"/>
      <c r="K90" s="21"/>
      <c r="Q90" s="3"/>
      <c r="R90" s="3"/>
      <c r="S90" s="3"/>
      <c r="T90" s="3"/>
      <c r="U90" s="3"/>
      <c r="V90" s="3"/>
      <c r="W90" s="3"/>
      <c r="X90" s="3"/>
      <c r="Y90" s="3"/>
    </row>
    <row r="91" spans="1:25" ht="15.9" customHeight="1" x14ac:dyDescent="0.2">
      <c r="A91"/>
      <c r="B91"/>
      <c r="C91"/>
      <c r="D91"/>
      <c r="E91"/>
      <c r="F91"/>
      <c r="G91"/>
      <c r="H91"/>
      <c r="I91"/>
      <c r="J91" s="21"/>
      <c r="K91" s="21"/>
      <c r="Q91" s="3"/>
      <c r="R91" s="3"/>
      <c r="S91" s="3"/>
      <c r="T91" s="3"/>
      <c r="U91" s="3"/>
      <c r="V91" s="3"/>
      <c r="W91" s="3"/>
      <c r="X91" s="3"/>
      <c r="Y91" s="3"/>
    </row>
    <row r="92" spans="1:25" ht="15.9" customHeight="1" x14ac:dyDescent="0.2">
      <c r="A92"/>
      <c r="B92"/>
      <c r="C92"/>
      <c r="D92"/>
      <c r="E92"/>
      <c r="F92"/>
      <c r="G92"/>
      <c r="H92"/>
      <c r="I92"/>
      <c r="J92" s="21"/>
      <c r="K92" s="21"/>
      <c r="Q92" s="3"/>
      <c r="R92" s="3"/>
      <c r="S92" s="3"/>
      <c r="T92" s="3"/>
      <c r="U92" s="3"/>
      <c r="V92" s="3"/>
      <c r="W92" s="3"/>
      <c r="X92" s="3"/>
      <c r="Y92" s="3"/>
    </row>
    <row r="93" spans="1:25" ht="15.9" customHeight="1" x14ac:dyDescent="0.2">
      <c r="A93"/>
      <c r="B93"/>
      <c r="C93"/>
      <c r="D93"/>
      <c r="E93"/>
      <c r="F93"/>
      <c r="G93"/>
      <c r="H93"/>
      <c r="I93"/>
      <c r="J93" s="21"/>
      <c r="K93" s="21"/>
      <c r="Q93" s="3"/>
      <c r="R93" s="3"/>
      <c r="S93" s="3"/>
      <c r="T93" s="3"/>
      <c r="U93" s="3"/>
      <c r="V93" s="3"/>
      <c r="W93" s="3"/>
      <c r="X93" s="3"/>
      <c r="Y93" s="3"/>
    </row>
    <row r="94" spans="1:25" ht="15.9" customHeight="1" x14ac:dyDescent="0.2">
      <c r="A94"/>
      <c r="B94"/>
      <c r="C94"/>
      <c r="D94"/>
      <c r="E94"/>
      <c r="F94"/>
      <c r="G94"/>
      <c r="H94"/>
      <c r="I94"/>
      <c r="J94" s="21"/>
      <c r="K94" s="21"/>
      <c r="Q94" s="3"/>
      <c r="R94" s="3"/>
      <c r="S94" s="3"/>
      <c r="T94" s="3"/>
      <c r="U94" s="3"/>
      <c r="V94" s="3"/>
      <c r="W94" s="3"/>
      <c r="X94" s="3"/>
      <c r="Y94" s="3"/>
    </row>
    <row r="95" spans="1:25" ht="15.9" customHeight="1" x14ac:dyDescent="0.2">
      <c r="A95"/>
      <c r="B95"/>
      <c r="C95"/>
      <c r="D95"/>
      <c r="E95"/>
      <c r="F95"/>
      <c r="G95"/>
      <c r="H95"/>
      <c r="I95"/>
      <c r="J95" s="21"/>
      <c r="K95" s="21"/>
      <c r="Q95" s="3"/>
      <c r="R95" s="3"/>
      <c r="S95" s="3"/>
      <c r="T95" s="3"/>
      <c r="U95" s="3"/>
      <c r="V95" s="3"/>
      <c r="W95" s="3"/>
      <c r="X95" s="3"/>
      <c r="Y95" s="3"/>
    </row>
    <row r="96" spans="1:25" ht="15.9" customHeight="1" x14ac:dyDescent="0.2">
      <c r="A96"/>
      <c r="B96"/>
      <c r="C96"/>
      <c r="D96"/>
      <c r="E96"/>
      <c r="F96"/>
      <c r="G96"/>
      <c r="H96"/>
      <c r="I96"/>
      <c r="J96" s="21"/>
      <c r="K96" s="21"/>
      <c r="Q96" s="3"/>
      <c r="R96" s="3"/>
      <c r="S96" s="3"/>
      <c r="T96" s="3"/>
      <c r="U96" s="3"/>
      <c r="V96" s="3"/>
      <c r="W96" s="3"/>
      <c r="X96" s="3"/>
      <c r="Y96" s="3"/>
    </row>
    <row r="97" spans="1:25" ht="15.9" customHeight="1" x14ac:dyDescent="0.2">
      <c r="A97"/>
      <c r="B97"/>
      <c r="C97"/>
      <c r="D97"/>
      <c r="E97"/>
      <c r="F97"/>
      <c r="G97"/>
      <c r="H97"/>
      <c r="I97"/>
      <c r="J97" s="21"/>
      <c r="K97" s="21"/>
      <c r="Q97" s="3"/>
      <c r="R97" s="3"/>
      <c r="S97" s="3"/>
      <c r="T97" s="3"/>
      <c r="U97" s="3"/>
      <c r="V97" s="3"/>
      <c r="W97" s="3"/>
      <c r="X97" s="3"/>
      <c r="Y97" s="3"/>
    </row>
    <row r="98" spans="1:25" ht="15.9" customHeight="1" x14ac:dyDescent="0.2">
      <c r="A98"/>
      <c r="B98"/>
      <c r="C98"/>
      <c r="D98"/>
      <c r="E98"/>
      <c r="F98"/>
      <c r="G98"/>
      <c r="H98"/>
      <c r="I98"/>
      <c r="J98" s="21"/>
      <c r="K98" s="21"/>
      <c r="Q98" s="3"/>
      <c r="R98" s="3"/>
      <c r="S98" s="3"/>
      <c r="T98" s="3"/>
      <c r="U98" s="3"/>
      <c r="V98" s="3"/>
      <c r="W98" s="3"/>
      <c r="X98" s="3"/>
      <c r="Y98" s="3"/>
    </row>
    <row r="99" spans="1:25" ht="15.9" customHeight="1" x14ac:dyDescent="0.2">
      <c r="A99"/>
      <c r="B99"/>
      <c r="C99"/>
      <c r="D99"/>
      <c r="E99"/>
      <c r="F99"/>
      <c r="G99"/>
      <c r="H99"/>
      <c r="I99"/>
      <c r="J99" s="21"/>
      <c r="K99" s="21"/>
      <c r="Q99" s="3"/>
      <c r="R99" s="3"/>
      <c r="S99" s="3"/>
      <c r="T99" s="3"/>
      <c r="U99" s="3"/>
      <c r="V99" s="3"/>
      <c r="W99" s="3"/>
      <c r="X99" s="3"/>
      <c r="Y99" s="3"/>
    </row>
    <row r="100" spans="1:25" ht="15.9" customHeight="1" x14ac:dyDescent="0.2">
      <c r="A100"/>
      <c r="B100"/>
      <c r="C100"/>
      <c r="D100"/>
      <c r="E100"/>
      <c r="F100"/>
      <c r="G100"/>
      <c r="H100"/>
      <c r="I100"/>
      <c r="J100" s="21"/>
      <c r="K100" s="21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9" customHeight="1" x14ac:dyDescent="0.2">
      <c r="A101"/>
      <c r="B101"/>
      <c r="C101"/>
      <c r="D101"/>
      <c r="E101"/>
      <c r="F101"/>
      <c r="G101"/>
      <c r="H101"/>
      <c r="I101"/>
      <c r="J101" s="21"/>
      <c r="K101" s="21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9" customHeight="1" x14ac:dyDescent="0.2">
      <c r="J102" s="21"/>
      <c r="K102" s="21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9" customHeight="1" x14ac:dyDescent="0.2">
      <c r="J103" s="21"/>
      <c r="K103" s="21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9" customHeight="1" x14ac:dyDescent="0.2">
      <c r="J104" s="21"/>
      <c r="K104" s="21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9" customHeight="1" x14ac:dyDescent="0.2">
      <c r="J105" s="21"/>
      <c r="K105" s="21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9" customHeight="1" x14ac:dyDescent="0.2">
      <c r="J106" s="21"/>
      <c r="K106" s="21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9" customHeight="1" x14ac:dyDescent="0.2">
      <c r="F107" s="10"/>
      <c r="G107" s="10"/>
      <c r="H107" s="9"/>
      <c r="I107" s="10"/>
      <c r="J107" s="21"/>
      <c r="K107" s="21"/>
    </row>
    <row r="108" spans="1:25" ht="15.9" customHeight="1" x14ac:dyDescent="0.2">
      <c r="F108" s="10"/>
      <c r="G108" s="10"/>
      <c r="H108" s="9"/>
      <c r="I108" s="10"/>
      <c r="J108" s="21"/>
      <c r="K108" s="21"/>
    </row>
    <row r="109" spans="1:25" x14ac:dyDescent="0.2">
      <c r="F109" s="10"/>
      <c r="G109" s="10"/>
      <c r="H109" s="9"/>
      <c r="I109" s="10"/>
      <c r="J109" s="21"/>
      <c r="K109" s="21"/>
    </row>
    <row r="110" spans="1:25" x14ac:dyDescent="0.2">
      <c r="F110" s="10"/>
      <c r="G110" s="10"/>
      <c r="H110" s="9"/>
      <c r="I110" s="10"/>
      <c r="J110" s="21"/>
      <c r="K110" s="21"/>
    </row>
    <row r="111" spans="1:25" x14ac:dyDescent="0.2">
      <c r="F111" s="10"/>
      <c r="G111" s="10"/>
      <c r="H111" s="9"/>
      <c r="I111" s="10"/>
      <c r="J111" s="21"/>
      <c r="K111" s="21"/>
    </row>
    <row r="112" spans="1:25" x14ac:dyDescent="0.2">
      <c r="F112" s="10"/>
      <c r="G112" s="10"/>
      <c r="H112" s="9"/>
      <c r="I112" s="10"/>
      <c r="J112" s="21"/>
      <c r="K112" s="21"/>
    </row>
    <row r="113" spans="6:11" x14ac:dyDescent="0.2">
      <c r="F113" s="10"/>
      <c r="G113" s="10"/>
      <c r="H113" s="9"/>
      <c r="I113" s="10"/>
      <c r="J113" s="21"/>
      <c r="K113" s="21"/>
    </row>
    <row r="114" spans="6:11" x14ac:dyDescent="0.2">
      <c r="F114" s="10"/>
      <c r="G114" s="10"/>
      <c r="H114" s="9"/>
      <c r="I114" s="10"/>
      <c r="J114" s="21"/>
      <c r="K114" s="21"/>
    </row>
    <row r="115" spans="6:11" x14ac:dyDescent="0.2">
      <c r="F115" s="10"/>
      <c r="G115" s="10"/>
      <c r="H115" s="9"/>
      <c r="I115" s="10"/>
      <c r="J115" s="21"/>
      <c r="K115" s="21"/>
    </row>
    <row r="116" spans="6:11" x14ac:dyDescent="0.2">
      <c r="F116" s="10"/>
      <c r="G116" s="10"/>
      <c r="H116" s="9"/>
      <c r="I116" s="10"/>
      <c r="J116" s="21"/>
      <c r="K116" s="21"/>
    </row>
    <row r="117" spans="6:11" x14ac:dyDescent="0.2">
      <c r="F117" s="10"/>
      <c r="G117" s="10"/>
      <c r="H117" s="9"/>
      <c r="I117" s="10"/>
      <c r="J117" s="21"/>
      <c r="K117" s="21"/>
    </row>
    <row r="118" spans="6:11" x14ac:dyDescent="0.2">
      <c r="F118" s="10"/>
      <c r="G118" s="10"/>
      <c r="H118" s="9"/>
      <c r="I118" s="10"/>
      <c r="J118" s="21"/>
      <c r="K118" s="21"/>
    </row>
    <row r="119" spans="6:11" x14ac:dyDescent="0.2">
      <c r="F119" s="10"/>
      <c r="G119" s="10"/>
      <c r="H119" s="9"/>
      <c r="I119" s="10"/>
      <c r="J119" s="21"/>
      <c r="K119" s="21"/>
    </row>
    <row r="120" spans="6:11" x14ac:dyDescent="0.2">
      <c r="F120" s="10"/>
      <c r="G120" s="10"/>
      <c r="H120" s="9"/>
      <c r="I120" s="10"/>
      <c r="J120" s="21"/>
      <c r="K120" s="21"/>
    </row>
    <row r="121" spans="6:11" x14ac:dyDescent="0.2">
      <c r="F121" s="10"/>
      <c r="G121" s="10"/>
      <c r="H121" s="9"/>
      <c r="I121" s="10"/>
      <c r="J121" s="21"/>
      <c r="K121" s="21"/>
    </row>
    <row r="122" spans="6:11" x14ac:dyDescent="0.2">
      <c r="F122" s="10"/>
      <c r="G122" s="10"/>
      <c r="H122" s="9"/>
      <c r="I122" s="10"/>
      <c r="J122" s="21"/>
      <c r="K122" s="21"/>
    </row>
    <row r="123" spans="6:11" x14ac:dyDescent="0.2">
      <c r="F123" s="10"/>
      <c r="G123" s="10"/>
      <c r="H123" s="9"/>
      <c r="I123" s="10"/>
      <c r="J123" s="21"/>
      <c r="K123" s="21"/>
    </row>
    <row r="124" spans="6:11" x14ac:dyDescent="0.2">
      <c r="F124" s="10"/>
      <c r="G124" s="10"/>
      <c r="H124" s="9"/>
      <c r="I124" s="10"/>
      <c r="J124" s="21"/>
      <c r="K124" s="21"/>
    </row>
    <row r="125" spans="6:11" x14ac:dyDescent="0.2">
      <c r="F125" s="10"/>
      <c r="G125" s="10"/>
      <c r="H125" s="9"/>
      <c r="I125" s="10"/>
      <c r="J125" s="21"/>
      <c r="K125" s="21"/>
    </row>
    <row r="126" spans="6:11" x14ac:dyDescent="0.2">
      <c r="F126" s="10"/>
      <c r="G126" s="10"/>
      <c r="H126" s="9"/>
      <c r="I126" s="10"/>
      <c r="J126" s="21"/>
      <c r="K126" s="21"/>
    </row>
    <row r="127" spans="6:11" x14ac:dyDescent="0.2">
      <c r="F127" s="10"/>
      <c r="G127" s="10"/>
      <c r="H127" s="9"/>
      <c r="I127" s="10"/>
      <c r="J127" s="21"/>
      <c r="K127" s="21"/>
    </row>
    <row r="128" spans="6:11" x14ac:dyDescent="0.2">
      <c r="F128" s="10"/>
      <c r="G128" s="10"/>
      <c r="H128" s="9"/>
      <c r="I128" s="10"/>
      <c r="J128" s="21"/>
      <c r="K128" s="21"/>
    </row>
    <row r="129" spans="6:11" x14ac:dyDescent="0.2">
      <c r="F129" s="10"/>
      <c r="G129" s="10"/>
      <c r="H129" s="9"/>
      <c r="I129" s="10"/>
      <c r="J129" s="21"/>
      <c r="K129" s="21"/>
    </row>
    <row r="130" spans="6:11" x14ac:dyDescent="0.2">
      <c r="F130" s="10"/>
      <c r="G130" s="10"/>
      <c r="H130" s="9"/>
      <c r="I130" s="10"/>
      <c r="J130" s="21"/>
      <c r="K130" s="21"/>
    </row>
    <row r="131" spans="6:11" x14ac:dyDescent="0.2">
      <c r="F131" s="10"/>
      <c r="G131" s="10"/>
      <c r="H131" s="9"/>
      <c r="I131" s="10"/>
      <c r="J131" s="21"/>
      <c r="K131" s="21"/>
    </row>
    <row r="132" spans="6:11" x14ac:dyDescent="0.2">
      <c r="F132" s="10"/>
      <c r="G132" s="10"/>
      <c r="H132" s="9"/>
      <c r="I132" s="10"/>
      <c r="J132" s="21"/>
      <c r="K132" s="21"/>
    </row>
    <row r="133" spans="6:11" x14ac:dyDescent="0.2">
      <c r="F133" s="10"/>
      <c r="G133" s="10"/>
      <c r="H133" s="9"/>
      <c r="I133" s="10"/>
      <c r="J133" s="21"/>
      <c r="K133" s="21"/>
    </row>
    <row r="134" spans="6:11" x14ac:dyDescent="0.2">
      <c r="F134" s="10"/>
      <c r="G134" s="10"/>
      <c r="H134" s="9"/>
      <c r="I134" s="10"/>
      <c r="J134" s="21"/>
      <c r="K134" s="21"/>
    </row>
    <row r="135" spans="6:11" x14ac:dyDescent="0.2">
      <c r="F135" s="10"/>
      <c r="G135" s="10"/>
      <c r="H135" s="9"/>
      <c r="I135" s="10"/>
      <c r="J135" s="21"/>
      <c r="K135" s="21"/>
    </row>
    <row r="136" spans="6:11" x14ac:dyDescent="0.2">
      <c r="F136" s="10"/>
      <c r="G136" s="10"/>
      <c r="H136" s="9"/>
      <c r="I136" s="10"/>
      <c r="J136" s="21"/>
      <c r="K136" s="21"/>
    </row>
    <row r="137" spans="6:11" x14ac:dyDescent="0.2">
      <c r="F137" s="10"/>
      <c r="G137" s="10"/>
      <c r="H137" s="9"/>
      <c r="I137" s="10"/>
      <c r="J137" s="21"/>
      <c r="K137" s="21"/>
    </row>
    <row r="138" spans="6:11" x14ac:dyDescent="0.2">
      <c r="F138" s="10"/>
      <c r="G138" s="10"/>
      <c r="H138" s="9"/>
      <c r="I138" s="10"/>
      <c r="J138" s="21"/>
      <c r="K138" s="21"/>
    </row>
    <row r="139" spans="6:11" x14ac:dyDescent="0.2">
      <c r="F139" s="10"/>
      <c r="G139" s="10"/>
      <c r="H139" s="9"/>
      <c r="I139" s="10"/>
      <c r="J139" s="21"/>
      <c r="K139" s="21"/>
    </row>
    <row r="140" spans="6:11" x14ac:dyDescent="0.2">
      <c r="F140" s="10"/>
      <c r="G140" s="10"/>
      <c r="H140" s="9"/>
      <c r="I140" s="10"/>
      <c r="J140" s="21"/>
      <c r="K140" s="21"/>
    </row>
    <row r="141" spans="6:11" x14ac:dyDescent="0.2">
      <c r="F141" s="10"/>
      <c r="G141" s="10"/>
      <c r="H141" s="9"/>
      <c r="I141" s="10"/>
      <c r="J141" s="21"/>
      <c r="K141" s="21"/>
    </row>
    <row r="142" spans="6:11" x14ac:dyDescent="0.2">
      <c r="F142" s="10"/>
      <c r="G142" s="10"/>
      <c r="H142" s="9"/>
      <c r="I142" s="10"/>
      <c r="J142" s="21"/>
      <c r="K142" s="21"/>
    </row>
    <row r="143" spans="6:11" x14ac:dyDescent="0.2">
      <c r="F143" s="10"/>
      <c r="G143" s="10"/>
      <c r="H143" s="9"/>
      <c r="I143" s="10"/>
      <c r="J143" s="21"/>
      <c r="K143" s="21"/>
    </row>
    <row r="144" spans="6:11" x14ac:dyDescent="0.2">
      <c r="F144" s="10"/>
      <c r="G144" s="10"/>
      <c r="H144" s="9"/>
      <c r="I144" s="10"/>
      <c r="J144" s="21"/>
      <c r="K144" s="21"/>
    </row>
    <row r="145" spans="6:11" x14ac:dyDescent="0.2">
      <c r="F145" s="10"/>
      <c r="G145" s="10"/>
      <c r="H145" s="9"/>
      <c r="I145" s="10"/>
      <c r="J145" s="21"/>
      <c r="K145" s="21"/>
    </row>
    <row r="146" spans="6:11" x14ac:dyDescent="0.2">
      <c r="F146" s="10"/>
      <c r="G146" s="10"/>
      <c r="H146" s="9"/>
      <c r="I146" s="10"/>
      <c r="J146" s="21"/>
      <c r="K146" s="21"/>
    </row>
    <row r="147" spans="6:11" x14ac:dyDescent="0.2">
      <c r="F147" s="10"/>
      <c r="G147" s="10"/>
      <c r="H147" s="9"/>
      <c r="I147" s="10"/>
      <c r="J147" s="21"/>
      <c r="K147" s="21"/>
    </row>
    <row r="148" spans="6:11" x14ac:dyDescent="0.2">
      <c r="F148" s="10"/>
      <c r="G148" s="10"/>
      <c r="H148" s="9"/>
      <c r="I148" s="10"/>
      <c r="J148" s="21"/>
      <c r="K148" s="21"/>
    </row>
    <row r="149" spans="6:11" x14ac:dyDescent="0.2">
      <c r="F149" s="10"/>
      <c r="G149" s="10"/>
      <c r="H149" s="9"/>
      <c r="I149" s="10"/>
      <c r="J149" s="21"/>
      <c r="K149" s="21"/>
    </row>
    <row r="150" spans="6:11" x14ac:dyDescent="0.2">
      <c r="F150" s="10"/>
      <c r="G150" s="10"/>
      <c r="H150" s="9"/>
      <c r="I150" s="10"/>
      <c r="J150" s="21"/>
      <c r="K150" s="21"/>
    </row>
    <row r="151" spans="6:11" x14ac:dyDescent="0.2">
      <c r="F151" s="10"/>
      <c r="G151" s="10"/>
      <c r="H151" s="9"/>
      <c r="I151" s="10"/>
      <c r="J151" s="21"/>
      <c r="K151" s="21"/>
    </row>
    <row r="152" spans="6:11" x14ac:dyDescent="0.2">
      <c r="F152" s="10"/>
      <c r="G152" s="10"/>
      <c r="H152" s="9"/>
      <c r="I152" s="10"/>
      <c r="J152" s="21"/>
      <c r="K152" s="21"/>
    </row>
    <row r="153" spans="6:11" x14ac:dyDescent="0.2">
      <c r="F153" s="10"/>
      <c r="G153" s="10"/>
      <c r="H153" s="9"/>
      <c r="I153" s="10"/>
      <c r="J153" s="21"/>
      <c r="K153" s="21"/>
    </row>
    <row r="154" spans="6:11" x14ac:dyDescent="0.2">
      <c r="F154" s="10"/>
      <c r="G154" s="10"/>
      <c r="H154" s="9"/>
      <c r="I154" s="10"/>
      <c r="J154" s="21"/>
      <c r="K154" s="21"/>
    </row>
    <row r="155" spans="6:11" x14ac:dyDescent="0.2">
      <c r="F155" s="10"/>
      <c r="G155" s="10"/>
      <c r="H155" s="9"/>
      <c r="I155" s="10"/>
      <c r="J155" s="21"/>
      <c r="K155" s="21"/>
    </row>
    <row r="156" spans="6:11" x14ac:dyDescent="0.2">
      <c r="F156" s="10"/>
      <c r="G156" s="10"/>
      <c r="H156" s="9"/>
      <c r="I156" s="10"/>
      <c r="J156" s="21"/>
      <c r="K156" s="21"/>
    </row>
    <row r="157" spans="6:11" x14ac:dyDescent="0.2">
      <c r="F157" s="10"/>
      <c r="G157" s="10"/>
      <c r="H157" s="9"/>
      <c r="I157" s="10"/>
      <c r="J157" s="21"/>
      <c r="K157" s="21"/>
    </row>
    <row r="158" spans="6:11" x14ac:dyDescent="0.2">
      <c r="F158" s="10"/>
      <c r="G158" s="10"/>
      <c r="H158" s="9"/>
      <c r="I158" s="10"/>
      <c r="J158" s="21"/>
      <c r="K158" s="21"/>
    </row>
    <row r="159" spans="6:11" x14ac:dyDescent="0.2">
      <c r="F159" s="10"/>
      <c r="G159" s="10"/>
      <c r="H159" s="9"/>
      <c r="I159" s="10"/>
      <c r="J159" s="21"/>
      <c r="K159" s="21"/>
    </row>
    <row r="160" spans="6:11" x14ac:dyDescent="0.2">
      <c r="F160" s="10"/>
      <c r="G160" s="10"/>
      <c r="H160" s="9"/>
      <c r="I160" s="10"/>
      <c r="J160" s="21"/>
      <c r="K160" s="21"/>
    </row>
    <row r="161" spans="6:11" x14ac:dyDescent="0.2">
      <c r="F161" s="10"/>
      <c r="G161" s="10"/>
      <c r="H161" s="9"/>
      <c r="I161" s="10"/>
      <c r="J161" s="21"/>
      <c r="K161" s="21"/>
    </row>
    <row r="162" spans="6:11" x14ac:dyDescent="0.2">
      <c r="F162" s="10"/>
      <c r="G162" s="10"/>
      <c r="H162" s="9"/>
      <c r="I162" s="10"/>
      <c r="J162" s="21"/>
      <c r="K162" s="21"/>
    </row>
    <row r="163" spans="6:11" x14ac:dyDescent="0.2">
      <c r="F163" s="10"/>
      <c r="G163" s="10"/>
      <c r="H163" s="9"/>
      <c r="I163" s="10"/>
      <c r="J163" s="21"/>
      <c r="K163" s="21"/>
    </row>
    <row r="164" spans="6:11" x14ac:dyDescent="0.2">
      <c r="F164" s="10"/>
      <c r="G164" s="10"/>
      <c r="H164" s="9"/>
      <c r="I164" s="10"/>
      <c r="J164" s="21"/>
      <c r="K164" s="21"/>
    </row>
    <row r="165" spans="6:11" x14ac:dyDescent="0.2">
      <c r="F165" s="10"/>
      <c r="G165" s="10"/>
      <c r="H165" s="9"/>
      <c r="I165" s="10"/>
      <c r="J165" s="21"/>
      <c r="K165" s="21"/>
    </row>
    <row r="166" spans="6:11" x14ac:dyDescent="0.2">
      <c r="F166" s="10"/>
      <c r="G166" s="10"/>
      <c r="H166" s="9"/>
      <c r="I166" s="10"/>
      <c r="J166" s="21"/>
      <c r="K166" s="21"/>
    </row>
    <row r="167" spans="6:11" x14ac:dyDescent="0.2">
      <c r="F167" s="10"/>
      <c r="G167" s="10"/>
      <c r="H167" s="9"/>
      <c r="I167" s="10"/>
      <c r="J167" s="21"/>
      <c r="K167" s="21"/>
    </row>
    <row r="168" spans="6:11" x14ac:dyDescent="0.2">
      <c r="F168" s="10"/>
      <c r="G168" s="10"/>
      <c r="H168" s="9"/>
      <c r="I168" s="10"/>
      <c r="J168" s="21"/>
      <c r="K168" s="21"/>
    </row>
    <row r="169" spans="6:11" x14ac:dyDescent="0.2">
      <c r="F169" s="10"/>
      <c r="G169" s="10"/>
      <c r="H169" s="9"/>
      <c r="I169" s="10"/>
      <c r="J169" s="21"/>
      <c r="K169" s="21"/>
    </row>
    <row r="170" spans="6:11" x14ac:dyDescent="0.2">
      <c r="F170" s="10"/>
      <c r="G170" s="10"/>
      <c r="H170" s="9"/>
      <c r="I170" s="10"/>
      <c r="J170" s="21"/>
      <c r="K170" s="21"/>
    </row>
    <row r="171" spans="6:11" x14ac:dyDescent="0.2">
      <c r="F171" s="10"/>
      <c r="G171" s="10"/>
      <c r="H171" s="9"/>
      <c r="I171" s="10"/>
      <c r="J171" s="21"/>
      <c r="K171" s="21"/>
    </row>
    <row r="172" spans="6:11" x14ac:dyDescent="0.2">
      <c r="F172" s="10"/>
      <c r="G172" s="10"/>
      <c r="H172" s="9"/>
      <c r="I172" s="10"/>
      <c r="J172" s="21"/>
      <c r="K172" s="21"/>
    </row>
    <row r="173" spans="6:11" x14ac:dyDescent="0.2">
      <c r="F173" s="10"/>
      <c r="G173" s="10"/>
      <c r="H173" s="9"/>
      <c r="I173" s="10"/>
      <c r="J173" s="21"/>
      <c r="K173" s="21"/>
    </row>
    <row r="174" spans="6:11" x14ac:dyDescent="0.2">
      <c r="F174" s="10"/>
      <c r="G174" s="10"/>
      <c r="H174" s="9"/>
      <c r="I174" s="10"/>
      <c r="J174" s="21"/>
      <c r="K174" s="21"/>
    </row>
    <row r="175" spans="6:11" x14ac:dyDescent="0.2">
      <c r="F175" s="10"/>
      <c r="G175" s="10"/>
      <c r="H175" s="9"/>
      <c r="I175" s="10"/>
      <c r="J175" s="21"/>
      <c r="K175" s="21"/>
    </row>
    <row r="176" spans="6:11" x14ac:dyDescent="0.2">
      <c r="F176" s="10"/>
      <c r="G176" s="10"/>
      <c r="H176" s="9"/>
      <c r="I176" s="10"/>
      <c r="J176" s="21"/>
      <c r="K176" s="21"/>
    </row>
    <row r="177" spans="6:11" x14ac:dyDescent="0.2">
      <c r="F177" s="10"/>
      <c r="G177" s="10"/>
      <c r="H177" s="9"/>
      <c r="I177" s="10"/>
      <c r="J177" s="21"/>
      <c r="K177" s="21"/>
    </row>
    <row r="178" spans="6:11" x14ac:dyDescent="0.2">
      <c r="F178" s="10"/>
      <c r="G178" s="10"/>
      <c r="H178" s="9"/>
      <c r="I178" s="10"/>
      <c r="J178" s="21"/>
      <c r="K178" s="21"/>
    </row>
    <row r="179" spans="6:11" x14ac:dyDescent="0.2">
      <c r="F179" s="10"/>
      <c r="G179" s="10"/>
      <c r="H179" s="9"/>
      <c r="I179" s="10"/>
      <c r="J179" s="21"/>
      <c r="K179" s="21"/>
    </row>
    <row r="180" spans="6:11" x14ac:dyDescent="0.2">
      <c r="F180" s="10"/>
      <c r="G180" s="10"/>
      <c r="H180" s="9"/>
      <c r="I180" s="10"/>
      <c r="J180" s="21"/>
      <c r="K180" s="21"/>
    </row>
    <row r="181" spans="6:11" x14ac:dyDescent="0.2">
      <c r="F181" s="10"/>
      <c r="G181" s="10"/>
      <c r="H181" s="9"/>
      <c r="I181" s="10"/>
      <c r="J181" s="21"/>
      <c r="K181" s="21"/>
    </row>
    <row r="182" spans="6:11" x14ac:dyDescent="0.2">
      <c r="F182" s="10"/>
      <c r="G182" s="10"/>
      <c r="H182" s="9"/>
      <c r="I182" s="10"/>
      <c r="J182" s="21"/>
      <c r="K182" s="21"/>
    </row>
    <row r="183" spans="6:11" x14ac:dyDescent="0.2">
      <c r="F183" s="10"/>
      <c r="G183" s="10"/>
      <c r="H183" s="9"/>
      <c r="I183" s="10"/>
      <c r="J183" s="21"/>
      <c r="K183" s="21"/>
    </row>
    <row r="184" spans="6:11" x14ac:dyDescent="0.2">
      <c r="F184" s="10"/>
      <c r="G184" s="10"/>
      <c r="H184" s="9"/>
      <c r="I184" s="10"/>
      <c r="J184" s="21"/>
      <c r="K184" s="21"/>
    </row>
    <row r="185" spans="6:11" x14ac:dyDescent="0.2">
      <c r="F185" s="10"/>
      <c r="G185" s="10"/>
      <c r="H185" s="9"/>
      <c r="I185" s="10"/>
      <c r="J185" s="21"/>
      <c r="K185" s="21"/>
    </row>
    <row r="186" spans="6:11" x14ac:dyDescent="0.2">
      <c r="F186" s="10"/>
      <c r="G186" s="10"/>
      <c r="H186" s="9"/>
      <c r="I186" s="10"/>
      <c r="J186" s="21"/>
      <c r="K186" s="21"/>
    </row>
    <row r="187" spans="6:11" x14ac:dyDescent="0.2">
      <c r="F187" s="9"/>
      <c r="G187" s="9"/>
      <c r="H187" s="9"/>
      <c r="I187" s="10"/>
      <c r="J187" s="21"/>
      <c r="K187" s="21"/>
    </row>
    <row r="188" spans="6:11" x14ac:dyDescent="0.2">
      <c r="F188" s="9"/>
      <c r="G188" s="9"/>
      <c r="H188" s="9"/>
      <c r="I188" s="10"/>
      <c r="J188" s="21"/>
      <c r="K188" s="21"/>
    </row>
    <row r="189" spans="6:11" x14ac:dyDescent="0.2">
      <c r="F189" s="9"/>
      <c r="G189" s="9"/>
      <c r="H189" s="9"/>
      <c r="I189" s="10"/>
      <c r="J189" s="21"/>
      <c r="K189" s="21"/>
    </row>
    <row r="190" spans="6:11" x14ac:dyDescent="0.2">
      <c r="F190" s="9"/>
      <c r="G190" s="9"/>
      <c r="H190" s="9"/>
      <c r="I190" s="10"/>
      <c r="J190" s="21"/>
      <c r="K190" s="21"/>
    </row>
    <row r="191" spans="6:11" x14ac:dyDescent="0.2">
      <c r="F191" s="9"/>
      <c r="G191" s="9"/>
      <c r="H191" s="9"/>
      <c r="I191" s="10"/>
      <c r="J191" s="21"/>
      <c r="K191" s="21"/>
    </row>
    <row r="192" spans="6:11" x14ac:dyDescent="0.2">
      <c r="F192" s="9"/>
      <c r="G192" s="9"/>
      <c r="H192" s="9"/>
      <c r="I192" s="10"/>
      <c r="J192" s="21"/>
      <c r="K192" s="21"/>
    </row>
    <row r="193" spans="6:11" x14ac:dyDescent="0.2">
      <c r="F193" s="9"/>
      <c r="G193" s="9"/>
      <c r="H193" s="9"/>
      <c r="I193" s="10"/>
      <c r="J193" s="21"/>
      <c r="K193" s="21"/>
    </row>
    <row r="194" spans="6:11" x14ac:dyDescent="0.2">
      <c r="F194" s="9"/>
      <c r="G194" s="9"/>
      <c r="H194" s="9"/>
      <c r="I194" s="10"/>
      <c r="J194" s="21"/>
      <c r="K194" s="21"/>
    </row>
    <row r="195" spans="6:11" x14ac:dyDescent="0.2">
      <c r="F195" s="9"/>
      <c r="G195" s="9"/>
      <c r="H195" s="9"/>
      <c r="I195" s="10"/>
      <c r="J195" s="21"/>
      <c r="K195" s="21"/>
    </row>
    <row r="196" spans="6:11" x14ac:dyDescent="0.2">
      <c r="F196" s="9"/>
      <c r="G196" s="9"/>
      <c r="H196" s="9"/>
      <c r="I196" s="10"/>
      <c r="J196" s="21"/>
      <c r="K196" s="21"/>
    </row>
    <row r="197" spans="6:11" x14ac:dyDescent="0.2">
      <c r="F197" s="9"/>
      <c r="G197" s="9"/>
      <c r="H197" s="9"/>
      <c r="I197" s="10"/>
      <c r="J197" s="21"/>
      <c r="K197" s="21"/>
    </row>
    <row r="198" spans="6:11" x14ac:dyDescent="0.2">
      <c r="F198" s="9"/>
      <c r="G198" s="9"/>
      <c r="H198" s="9"/>
      <c r="I198" s="10"/>
      <c r="J198" s="21"/>
      <c r="K198" s="21"/>
    </row>
    <row r="199" spans="6:11" x14ac:dyDescent="0.2">
      <c r="F199" s="9"/>
      <c r="G199" s="9"/>
      <c r="H199" s="9"/>
      <c r="I199" s="10"/>
      <c r="J199" s="21"/>
      <c r="K199" s="21"/>
    </row>
    <row r="200" spans="6:11" x14ac:dyDescent="0.2">
      <c r="F200" s="9"/>
      <c r="G200" s="9"/>
      <c r="H200" s="9"/>
      <c r="I200" s="10"/>
      <c r="J200" s="21"/>
      <c r="K200" s="21"/>
    </row>
    <row r="201" spans="6:11" x14ac:dyDescent="0.2">
      <c r="F201" s="9"/>
      <c r="G201" s="9"/>
      <c r="H201" s="9"/>
      <c r="I201" s="10"/>
      <c r="J201" s="21"/>
      <c r="K201" s="21"/>
    </row>
    <row r="202" spans="6:11" x14ac:dyDescent="0.2">
      <c r="F202" s="9"/>
      <c r="G202" s="9"/>
      <c r="H202" s="9"/>
      <c r="I202" s="10"/>
      <c r="J202" s="21"/>
      <c r="K202" s="21"/>
    </row>
    <row r="203" spans="6:11" x14ac:dyDescent="0.2">
      <c r="F203" s="9"/>
      <c r="G203" s="9"/>
      <c r="H203" s="9"/>
      <c r="I203" s="10"/>
      <c r="J203" s="21"/>
      <c r="K203" s="21"/>
    </row>
    <row r="204" spans="6:11" x14ac:dyDescent="0.2">
      <c r="F204" s="9"/>
      <c r="G204" s="9"/>
      <c r="H204" s="9"/>
      <c r="I204" s="10"/>
      <c r="J204" s="21"/>
      <c r="K204" s="21"/>
    </row>
    <row r="205" spans="6:11" x14ac:dyDescent="0.2">
      <c r="F205" s="9"/>
      <c r="G205" s="9"/>
      <c r="H205" s="9"/>
      <c r="I205" s="10"/>
      <c r="J205" s="21"/>
      <c r="K205" s="21"/>
    </row>
    <row r="206" spans="6:11" x14ac:dyDescent="0.2">
      <c r="F206" s="9"/>
      <c r="G206" s="9"/>
      <c r="H206" s="9"/>
      <c r="I206" s="10"/>
      <c r="J206" s="21"/>
      <c r="K206" s="21"/>
    </row>
    <row r="207" spans="6:11" x14ac:dyDescent="0.2">
      <c r="F207" s="9"/>
      <c r="G207" s="9"/>
      <c r="H207" s="9"/>
      <c r="I207" s="10"/>
      <c r="J207" s="21"/>
      <c r="K207" s="21"/>
    </row>
    <row r="208" spans="6:11" x14ac:dyDescent="0.2">
      <c r="F208" s="9"/>
      <c r="G208" s="9"/>
      <c r="H208" s="9"/>
      <c r="I208" s="10"/>
      <c r="J208" s="21"/>
      <c r="K208" s="21"/>
    </row>
    <row r="209" spans="6:11" x14ac:dyDescent="0.2">
      <c r="F209" s="9"/>
      <c r="G209" s="9"/>
      <c r="H209" s="9"/>
      <c r="I209" s="10"/>
      <c r="J209" s="21"/>
      <c r="K209" s="21"/>
    </row>
    <row r="210" spans="6:11" x14ac:dyDescent="0.2">
      <c r="F210" s="9"/>
      <c r="G210" s="9"/>
      <c r="H210" s="9"/>
      <c r="I210" s="10"/>
      <c r="J210" s="21"/>
      <c r="K210" s="21"/>
    </row>
    <row r="211" spans="6:11" x14ac:dyDescent="0.2">
      <c r="F211" s="9"/>
      <c r="G211" s="9"/>
      <c r="H211" s="9"/>
      <c r="I211" s="10"/>
      <c r="J211" s="21"/>
      <c r="K211" s="21"/>
    </row>
    <row r="212" spans="6:11" x14ac:dyDescent="0.2">
      <c r="F212" s="9"/>
      <c r="G212" s="9"/>
      <c r="H212" s="9"/>
      <c r="I212" s="10"/>
      <c r="J212" s="21"/>
      <c r="K212" s="21"/>
    </row>
    <row r="213" spans="6:11" x14ac:dyDescent="0.2">
      <c r="F213" s="9"/>
      <c r="G213" s="9"/>
      <c r="H213" s="9"/>
      <c r="I213" s="10"/>
      <c r="J213" s="21"/>
      <c r="K213" s="21"/>
    </row>
    <row r="214" spans="6:11" x14ac:dyDescent="0.2">
      <c r="F214" s="9"/>
      <c r="G214" s="9"/>
      <c r="H214" s="9"/>
      <c r="I214" s="10"/>
      <c r="J214" s="21"/>
      <c r="K214" s="21"/>
    </row>
    <row r="215" spans="6:11" x14ac:dyDescent="0.2">
      <c r="F215" s="9"/>
      <c r="G215" s="9"/>
      <c r="H215" s="9"/>
      <c r="I215" s="10"/>
      <c r="J215" s="21"/>
      <c r="K215" s="21"/>
    </row>
    <row r="216" spans="6:11" x14ac:dyDescent="0.2">
      <c r="F216" s="9"/>
      <c r="G216" s="9"/>
      <c r="H216" s="9"/>
      <c r="I216" s="9"/>
      <c r="J216" s="21"/>
      <c r="K216" s="21"/>
    </row>
    <row r="217" spans="6:11" x14ac:dyDescent="0.2">
      <c r="F217" s="9"/>
      <c r="G217" s="9"/>
      <c r="H217" s="9"/>
      <c r="I217" s="9"/>
      <c r="J217" s="21"/>
      <c r="K217" s="21"/>
    </row>
    <row r="218" spans="6:11" x14ac:dyDescent="0.2">
      <c r="F218" s="9"/>
      <c r="G218" s="9"/>
      <c r="H218" s="9"/>
      <c r="I218" s="9"/>
      <c r="J218" s="21"/>
      <c r="K218" s="21"/>
    </row>
    <row r="219" spans="6:11" x14ac:dyDescent="0.2">
      <c r="F219" s="9"/>
      <c r="G219" s="9"/>
      <c r="H219" s="9"/>
      <c r="I219" s="9"/>
      <c r="J219" s="21"/>
      <c r="K219" s="21"/>
    </row>
    <row r="220" spans="6:11" x14ac:dyDescent="0.2">
      <c r="F220" s="9"/>
      <c r="G220" s="9"/>
      <c r="H220" s="9"/>
      <c r="I220" s="9"/>
      <c r="J220" s="21"/>
      <c r="K220" s="21"/>
    </row>
    <row r="221" spans="6:11" x14ac:dyDescent="0.2">
      <c r="F221" s="9"/>
      <c r="G221" s="9"/>
      <c r="H221" s="9"/>
      <c r="I221" s="9"/>
      <c r="J221" s="21"/>
      <c r="K221" s="21"/>
    </row>
    <row r="222" spans="6:11" x14ac:dyDescent="0.2">
      <c r="F222" s="9"/>
      <c r="G222" s="9"/>
      <c r="H222" s="9"/>
      <c r="I222" s="9"/>
      <c r="J222" s="21"/>
      <c r="K222" s="21"/>
    </row>
    <row r="223" spans="6:11" x14ac:dyDescent="0.2">
      <c r="F223" s="9"/>
      <c r="G223" s="9"/>
      <c r="H223" s="9"/>
      <c r="I223" s="9"/>
      <c r="J223" s="21"/>
      <c r="K223" s="21"/>
    </row>
    <row r="224" spans="6:11" x14ac:dyDescent="0.2">
      <c r="F224" s="9"/>
      <c r="G224" s="9"/>
      <c r="H224" s="9"/>
      <c r="I224" s="9"/>
      <c r="J224" s="21"/>
      <c r="K224" s="21"/>
    </row>
    <row r="225" spans="6:11" x14ac:dyDescent="0.2">
      <c r="F225" s="9"/>
      <c r="G225" s="9"/>
      <c r="H225" s="9"/>
      <c r="I225" s="9"/>
      <c r="J225" s="21"/>
      <c r="K225" s="21"/>
    </row>
    <row r="226" spans="6:11" x14ac:dyDescent="0.2">
      <c r="F226" s="9"/>
      <c r="G226" s="9"/>
      <c r="H226" s="9"/>
      <c r="I226" s="9"/>
      <c r="J226" s="21"/>
      <c r="K226" s="21"/>
    </row>
    <row r="227" spans="6:11" x14ac:dyDescent="0.2">
      <c r="F227" s="9"/>
      <c r="G227" s="9"/>
      <c r="H227" s="9"/>
      <c r="I227" s="9"/>
      <c r="J227" s="21"/>
      <c r="K227" s="21"/>
    </row>
    <row r="228" spans="6:11" x14ac:dyDescent="0.2">
      <c r="F228" s="9"/>
      <c r="G228" s="9"/>
      <c r="H228" s="9"/>
      <c r="I228" s="9"/>
      <c r="J228" s="21"/>
      <c r="K228" s="21"/>
    </row>
    <row r="229" spans="6:11" x14ac:dyDescent="0.2">
      <c r="F229" s="9"/>
      <c r="G229" s="9"/>
      <c r="H229" s="9"/>
      <c r="I229" s="9"/>
      <c r="J229" s="21"/>
      <c r="K229" s="21"/>
    </row>
    <row r="230" spans="6:11" x14ac:dyDescent="0.2">
      <c r="F230" s="9"/>
      <c r="G230" s="9"/>
      <c r="H230" s="9"/>
      <c r="I230" s="9"/>
      <c r="J230" s="21"/>
      <c r="K230" s="21"/>
    </row>
    <row r="231" spans="6:11" x14ac:dyDescent="0.2">
      <c r="F231" s="9"/>
      <c r="G231" s="9"/>
      <c r="H231" s="9"/>
      <c r="I231" s="9"/>
      <c r="J231" s="21"/>
      <c r="K231" s="21"/>
    </row>
    <row r="232" spans="6:11" x14ac:dyDescent="0.2">
      <c r="F232" s="9"/>
      <c r="G232" s="9"/>
      <c r="H232" s="9"/>
      <c r="I232" s="9"/>
      <c r="J232" s="21"/>
      <c r="K232" s="21"/>
    </row>
    <row r="233" spans="6:11" x14ac:dyDescent="0.2">
      <c r="F233" s="9"/>
      <c r="G233" s="9"/>
      <c r="H233" s="9"/>
      <c r="I233" s="9"/>
      <c r="J233" s="21"/>
      <c r="K233" s="21"/>
    </row>
    <row r="234" spans="6:11" x14ac:dyDescent="0.2">
      <c r="F234" s="9"/>
      <c r="G234" s="9"/>
      <c r="H234" s="9"/>
      <c r="I234" s="9"/>
      <c r="J234" s="21"/>
      <c r="K234" s="21"/>
    </row>
    <row r="235" spans="6:11" x14ac:dyDescent="0.2">
      <c r="F235" s="9"/>
      <c r="G235" s="9"/>
      <c r="H235" s="9"/>
      <c r="I235" s="9"/>
      <c r="J235" s="21"/>
      <c r="K235" s="21"/>
    </row>
    <row r="236" spans="6:11" x14ac:dyDescent="0.2">
      <c r="F236" s="9"/>
      <c r="G236" s="9"/>
      <c r="H236" s="9"/>
      <c r="I236" s="9"/>
      <c r="J236" s="21"/>
      <c r="K236" s="21"/>
    </row>
    <row r="237" spans="6:11" x14ac:dyDescent="0.2">
      <c r="F237" s="9"/>
      <c r="G237" s="9"/>
      <c r="H237" s="9"/>
      <c r="I237" s="9"/>
      <c r="J237" s="21"/>
      <c r="K237" s="21"/>
    </row>
    <row r="238" spans="6:11" x14ac:dyDescent="0.2">
      <c r="F238" s="9"/>
      <c r="G238" s="9"/>
      <c r="H238" s="9"/>
      <c r="I238" s="9"/>
      <c r="J238" s="21"/>
      <c r="K238" s="21"/>
    </row>
    <row r="239" spans="6:11" x14ac:dyDescent="0.2">
      <c r="F239" s="9"/>
      <c r="G239" s="9"/>
      <c r="H239" s="9"/>
      <c r="I239" s="9"/>
      <c r="J239" s="21"/>
      <c r="K239" s="21"/>
    </row>
    <row r="240" spans="6:11" x14ac:dyDescent="0.2">
      <c r="F240" s="9"/>
      <c r="G240" s="9"/>
      <c r="H240" s="9"/>
      <c r="I240" s="9"/>
      <c r="J240" s="21"/>
      <c r="K240" s="21"/>
    </row>
    <row r="241" spans="6:11" x14ac:dyDescent="0.2">
      <c r="F241" s="9"/>
      <c r="G241" s="9"/>
      <c r="H241" s="9"/>
      <c r="I241" s="9"/>
      <c r="J241" s="21"/>
      <c r="K241" s="21"/>
    </row>
    <row r="242" spans="6:11" x14ac:dyDescent="0.2">
      <c r="F242" s="9"/>
      <c r="G242" s="9"/>
      <c r="H242" s="9"/>
      <c r="I242" s="9"/>
      <c r="J242" s="21"/>
      <c r="K242" s="21"/>
    </row>
    <row r="243" spans="6:11" x14ac:dyDescent="0.2">
      <c r="F243" s="9"/>
      <c r="G243" s="9"/>
      <c r="H243" s="9"/>
      <c r="I243" s="9"/>
      <c r="J243" s="21"/>
      <c r="K243" s="21"/>
    </row>
    <row r="244" spans="6:11" x14ac:dyDescent="0.2">
      <c r="F244" s="9"/>
      <c r="G244" s="9"/>
      <c r="H244" s="9"/>
      <c r="I244" s="9"/>
      <c r="J244" s="21"/>
      <c r="K244" s="21"/>
    </row>
    <row r="245" spans="6:11" x14ac:dyDescent="0.2">
      <c r="F245" s="9"/>
      <c r="G245" s="9"/>
      <c r="H245" s="9"/>
      <c r="I245" s="9"/>
      <c r="J245" s="21"/>
      <c r="K245" s="21"/>
    </row>
    <row r="246" spans="6:11" x14ac:dyDescent="0.2">
      <c r="F246" s="9"/>
      <c r="G246" s="9"/>
      <c r="H246" s="9"/>
      <c r="I246" s="9"/>
      <c r="J246" s="21"/>
      <c r="K246" s="21"/>
    </row>
    <row r="247" spans="6:11" x14ac:dyDescent="0.2">
      <c r="F247" s="9"/>
      <c r="G247" s="9"/>
      <c r="H247" s="9"/>
      <c r="I247" s="9"/>
      <c r="J247" s="21"/>
      <c r="K247" s="21"/>
    </row>
    <row r="248" spans="6:11" x14ac:dyDescent="0.2">
      <c r="F248" s="9"/>
      <c r="G248" s="9"/>
      <c r="H248" s="9"/>
      <c r="I248" s="9"/>
      <c r="J248" s="21"/>
      <c r="K248" s="21"/>
    </row>
    <row r="249" spans="6:11" x14ac:dyDescent="0.2">
      <c r="F249" s="9"/>
      <c r="G249" s="9"/>
      <c r="H249" s="9"/>
      <c r="I249" s="9"/>
      <c r="J249" s="21"/>
      <c r="K249" s="21"/>
    </row>
    <row r="250" spans="6:11" x14ac:dyDescent="0.2">
      <c r="F250" s="9"/>
      <c r="G250" s="9"/>
      <c r="H250" s="9"/>
      <c r="I250" s="9"/>
      <c r="J250" s="21"/>
      <c r="K250" s="21"/>
    </row>
    <row r="251" spans="6:11" x14ac:dyDescent="0.2">
      <c r="F251" s="9"/>
      <c r="G251" s="9"/>
      <c r="H251" s="9"/>
      <c r="I251" s="9"/>
      <c r="J251" s="21"/>
      <c r="K251" s="21"/>
    </row>
    <row r="252" spans="6:11" x14ac:dyDescent="0.2">
      <c r="F252" s="9"/>
      <c r="G252" s="9"/>
      <c r="H252" s="9"/>
      <c r="I252" s="9"/>
      <c r="J252" s="21"/>
      <c r="K252" s="21"/>
    </row>
    <row r="253" spans="6:11" x14ac:dyDescent="0.2">
      <c r="F253" s="9"/>
      <c r="G253" s="9"/>
      <c r="H253" s="9"/>
      <c r="I253" s="9"/>
      <c r="J253" s="21"/>
      <c r="K253" s="21"/>
    </row>
    <row r="254" spans="6:11" x14ac:dyDescent="0.2">
      <c r="F254" s="9"/>
      <c r="G254" s="9"/>
      <c r="H254" s="9"/>
      <c r="I254" s="9"/>
      <c r="J254" s="21"/>
      <c r="K254" s="21"/>
    </row>
    <row r="255" spans="6:11" x14ac:dyDescent="0.2">
      <c r="F255" s="9"/>
      <c r="G255" s="9"/>
      <c r="H255" s="9"/>
      <c r="I255" s="9"/>
      <c r="J255" s="21"/>
      <c r="K255" s="21"/>
    </row>
    <row r="256" spans="6:11" x14ac:dyDescent="0.2">
      <c r="F256" s="9"/>
      <c r="G256" s="9"/>
      <c r="H256" s="9"/>
      <c r="I256" s="9"/>
      <c r="J256" s="21"/>
      <c r="K256" s="21"/>
    </row>
    <row r="257" spans="6:11" x14ac:dyDescent="0.2">
      <c r="F257" s="9"/>
      <c r="G257" s="9"/>
      <c r="H257" s="9"/>
      <c r="I257" s="9"/>
      <c r="J257" s="21"/>
      <c r="K257" s="21"/>
    </row>
    <row r="258" spans="6:11" x14ac:dyDescent="0.2">
      <c r="F258" s="9"/>
      <c r="G258" s="9"/>
      <c r="H258" s="9"/>
      <c r="I258" s="9"/>
      <c r="J258" s="21"/>
      <c r="K258" s="21"/>
    </row>
    <row r="259" spans="6:11" x14ac:dyDescent="0.2">
      <c r="F259" s="9"/>
      <c r="G259" s="9"/>
      <c r="H259" s="9"/>
      <c r="I259" s="9"/>
      <c r="J259" s="21"/>
      <c r="K259" s="21"/>
    </row>
    <row r="260" spans="6:11" x14ac:dyDescent="0.2">
      <c r="F260" s="9"/>
      <c r="G260" s="9"/>
      <c r="H260" s="9"/>
      <c r="I260" s="9"/>
      <c r="J260" s="21"/>
      <c r="K260" s="21"/>
    </row>
    <row r="261" spans="6:11" x14ac:dyDescent="0.2">
      <c r="F261" s="9"/>
      <c r="G261" s="9"/>
      <c r="H261" s="9"/>
      <c r="I261" s="9"/>
      <c r="J261" s="21"/>
      <c r="K261" s="21"/>
    </row>
    <row r="262" spans="6:11" x14ac:dyDescent="0.2">
      <c r="F262" s="9"/>
      <c r="G262" s="9"/>
      <c r="H262" s="9"/>
      <c r="I262" s="9"/>
      <c r="J262" s="21"/>
      <c r="K262" s="21"/>
    </row>
    <row r="263" spans="6:11" x14ac:dyDescent="0.2">
      <c r="F263" s="9"/>
      <c r="G263" s="9"/>
      <c r="H263" s="9"/>
      <c r="I263" s="9"/>
      <c r="J263" s="21"/>
      <c r="K263" s="21"/>
    </row>
    <row r="264" spans="6:11" x14ac:dyDescent="0.2">
      <c r="F264" s="9"/>
      <c r="G264" s="9"/>
      <c r="H264" s="9"/>
      <c r="I264" s="9"/>
      <c r="J264" s="21"/>
      <c r="K264" s="21"/>
    </row>
    <row r="265" spans="6:11" x14ac:dyDescent="0.2">
      <c r="F265" s="9"/>
      <c r="G265" s="9"/>
      <c r="H265" s="9"/>
      <c r="I265" s="9"/>
      <c r="J265" s="21"/>
      <c r="K265" s="21"/>
    </row>
    <row r="266" spans="6:11" x14ac:dyDescent="0.2">
      <c r="F266" s="9"/>
      <c r="G266" s="9"/>
      <c r="H266" s="9"/>
      <c r="I266" s="9"/>
      <c r="J266" s="21"/>
      <c r="K266" s="21"/>
    </row>
    <row r="267" spans="6:11" x14ac:dyDescent="0.2">
      <c r="F267" s="9"/>
      <c r="G267" s="9"/>
      <c r="H267" s="9"/>
      <c r="I267" s="9"/>
      <c r="J267" s="21"/>
      <c r="K267" s="21"/>
    </row>
    <row r="268" spans="6:11" x14ac:dyDescent="0.2">
      <c r="F268" s="9"/>
      <c r="G268" s="9"/>
      <c r="H268" s="9"/>
      <c r="I268" s="9"/>
      <c r="J268" s="21"/>
      <c r="K268" s="21"/>
    </row>
    <row r="269" spans="6:11" x14ac:dyDescent="0.2">
      <c r="F269" s="9"/>
      <c r="G269" s="9"/>
      <c r="H269" s="9"/>
      <c r="I269" s="9"/>
      <c r="J269" s="21"/>
      <c r="K269" s="21"/>
    </row>
    <row r="270" spans="6:11" x14ac:dyDescent="0.2">
      <c r="F270" s="9"/>
      <c r="G270" s="9"/>
      <c r="H270" s="9"/>
      <c r="I270" s="9"/>
      <c r="J270" s="21"/>
      <c r="K270" s="21"/>
    </row>
    <row r="271" spans="6:11" x14ac:dyDescent="0.2">
      <c r="F271" s="9"/>
      <c r="G271" s="9"/>
      <c r="H271" s="9"/>
      <c r="I271" s="9"/>
      <c r="J271" s="21"/>
      <c r="K271" s="21"/>
    </row>
    <row r="272" spans="6:11" x14ac:dyDescent="0.2">
      <c r="F272" s="9"/>
      <c r="G272" s="9"/>
      <c r="H272" s="9"/>
      <c r="I272" s="9"/>
      <c r="J272" s="21"/>
      <c r="K272" s="21"/>
    </row>
    <row r="273" spans="6:11" x14ac:dyDescent="0.2">
      <c r="F273" s="9"/>
      <c r="G273" s="9"/>
      <c r="H273" s="9"/>
      <c r="I273" s="9"/>
      <c r="J273" s="21"/>
      <c r="K273" s="21"/>
    </row>
    <row r="274" spans="6:11" x14ac:dyDescent="0.2">
      <c r="F274" s="9"/>
      <c r="G274" s="9"/>
      <c r="H274" s="9"/>
      <c r="I274" s="9"/>
      <c r="J274" s="21"/>
      <c r="K274" s="21"/>
    </row>
    <row r="275" spans="6:11" x14ac:dyDescent="0.2">
      <c r="F275" s="9"/>
      <c r="G275" s="9"/>
      <c r="H275" s="9"/>
      <c r="I275" s="9"/>
      <c r="J275" s="21"/>
      <c r="K275" s="21"/>
    </row>
    <row r="276" spans="6:11" x14ac:dyDescent="0.2">
      <c r="F276" s="9"/>
      <c r="G276" s="9"/>
      <c r="H276" s="9"/>
      <c r="I276" s="9"/>
      <c r="J276" s="21"/>
      <c r="K276" s="21"/>
    </row>
    <row r="277" spans="6:11" x14ac:dyDescent="0.2">
      <c r="F277" s="9"/>
      <c r="G277" s="9"/>
      <c r="H277" s="9"/>
      <c r="I277" s="9"/>
      <c r="J277" s="21"/>
      <c r="K277" s="21"/>
    </row>
    <row r="278" spans="6:11" x14ac:dyDescent="0.2">
      <c r="F278" s="9"/>
      <c r="G278" s="9"/>
      <c r="H278" s="9"/>
      <c r="I278" s="9"/>
      <c r="J278" s="21"/>
      <c r="K278" s="21"/>
    </row>
    <row r="279" spans="6:11" x14ac:dyDescent="0.2">
      <c r="F279" s="9"/>
      <c r="G279" s="9"/>
      <c r="H279" s="9"/>
      <c r="I279" s="9"/>
      <c r="J279" s="21"/>
      <c r="K279" s="21"/>
    </row>
    <row r="280" spans="6:11" x14ac:dyDescent="0.2">
      <c r="F280" s="9"/>
      <c r="G280" s="9"/>
      <c r="H280" s="9"/>
      <c r="I280" s="9"/>
      <c r="J280" s="21"/>
      <c r="K280" s="21"/>
    </row>
    <row r="281" spans="6:11" x14ac:dyDescent="0.2">
      <c r="F281" s="9"/>
      <c r="G281" s="9"/>
      <c r="H281" s="9"/>
      <c r="I281" s="9"/>
      <c r="J281" s="21"/>
      <c r="K281" s="21"/>
    </row>
    <row r="282" spans="6:11" x14ac:dyDescent="0.2">
      <c r="F282" s="9"/>
      <c r="G282" s="9"/>
      <c r="H282" s="9"/>
      <c r="I282" s="9"/>
      <c r="J282" s="21"/>
      <c r="K282" s="21"/>
    </row>
    <row r="283" spans="6:11" x14ac:dyDescent="0.2">
      <c r="F283" s="9"/>
      <c r="G283" s="9"/>
      <c r="H283" s="9"/>
      <c r="I283" s="9"/>
      <c r="J283" s="21"/>
      <c r="K283" s="21"/>
    </row>
    <row r="284" spans="6:11" x14ac:dyDescent="0.2">
      <c r="F284" s="9"/>
      <c r="G284" s="9"/>
      <c r="H284" s="9"/>
      <c r="I284" s="9"/>
      <c r="J284" s="21"/>
      <c r="K284" s="21"/>
    </row>
    <row r="285" spans="6:11" x14ac:dyDescent="0.2">
      <c r="F285" s="9"/>
      <c r="G285" s="9"/>
      <c r="H285" s="9"/>
      <c r="I285" s="9"/>
      <c r="J285" s="21"/>
      <c r="K285" s="21"/>
    </row>
    <row r="286" spans="6:11" x14ac:dyDescent="0.2">
      <c r="F286" s="9"/>
      <c r="G286" s="9"/>
      <c r="H286" s="9"/>
      <c r="I286" s="9"/>
      <c r="J286" s="21"/>
      <c r="K286" s="21"/>
    </row>
    <row r="287" spans="6:11" x14ac:dyDescent="0.2">
      <c r="F287" s="9"/>
      <c r="G287" s="9"/>
      <c r="H287" s="9"/>
      <c r="I287" s="9"/>
      <c r="J287" s="21"/>
      <c r="K287" s="21"/>
    </row>
    <row r="288" spans="6:11" x14ac:dyDescent="0.2">
      <c r="F288" s="9"/>
      <c r="G288" s="9"/>
      <c r="H288" s="9"/>
      <c r="I288" s="9"/>
      <c r="J288" s="21"/>
      <c r="K288" s="21"/>
    </row>
    <row r="289" spans="6:11" x14ac:dyDescent="0.2">
      <c r="F289" s="9"/>
      <c r="G289" s="9"/>
      <c r="H289" s="9"/>
      <c r="I289" s="9"/>
      <c r="J289" s="21"/>
      <c r="K289" s="21"/>
    </row>
    <row r="290" spans="6:11" x14ac:dyDescent="0.2">
      <c r="F290" s="9"/>
      <c r="G290" s="9"/>
      <c r="H290" s="9"/>
      <c r="I290" s="9"/>
      <c r="J290" s="21"/>
      <c r="K290" s="21"/>
    </row>
    <row r="291" spans="6:11" x14ac:dyDescent="0.2">
      <c r="F291" s="9"/>
      <c r="G291" s="9"/>
      <c r="H291" s="9"/>
      <c r="I291" s="9"/>
      <c r="J291" s="21"/>
      <c r="K291" s="21"/>
    </row>
    <row r="292" spans="6:11" x14ac:dyDescent="0.2">
      <c r="F292" s="9"/>
      <c r="G292" s="9"/>
      <c r="H292" s="9"/>
      <c r="I292" s="9"/>
      <c r="J292" s="21"/>
      <c r="K292" s="21"/>
    </row>
    <row r="293" spans="6:11" x14ac:dyDescent="0.2">
      <c r="F293" s="9"/>
      <c r="G293" s="9"/>
      <c r="H293" s="9"/>
      <c r="I293" s="9"/>
      <c r="J293" s="21"/>
      <c r="K293" s="21"/>
    </row>
    <row r="294" spans="6:11" x14ac:dyDescent="0.2">
      <c r="F294" s="9"/>
      <c r="G294" s="9"/>
      <c r="H294" s="9"/>
      <c r="I294" s="9"/>
      <c r="J294" s="21"/>
      <c r="K294" s="21"/>
    </row>
    <row r="295" spans="6:11" x14ac:dyDescent="0.2">
      <c r="F295" s="9"/>
      <c r="G295" s="9"/>
      <c r="H295" s="9"/>
      <c r="I295" s="9"/>
      <c r="J295" s="21"/>
      <c r="K295" s="21"/>
    </row>
    <row r="296" spans="6:11" x14ac:dyDescent="0.2">
      <c r="F296" s="9"/>
      <c r="G296" s="9"/>
      <c r="H296" s="9"/>
      <c r="I296" s="9"/>
      <c r="J296" s="21"/>
      <c r="K296" s="21"/>
    </row>
    <row r="297" spans="6:11" x14ac:dyDescent="0.2">
      <c r="F297" s="9"/>
      <c r="G297" s="9"/>
      <c r="H297" s="9"/>
      <c r="I297" s="9"/>
      <c r="J297" s="21"/>
      <c r="K297" s="21"/>
    </row>
    <row r="298" spans="6:11" x14ac:dyDescent="0.2">
      <c r="F298" s="9"/>
      <c r="G298" s="9"/>
      <c r="H298" s="9"/>
      <c r="I298" s="9"/>
      <c r="J298" s="21"/>
      <c r="K298" s="21"/>
    </row>
    <row r="299" spans="6:11" x14ac:dyDescent="0.2">
      <c r="F299" s="9"/>
      <c r="G299" s="9"/>
      <c r="H299" s="9"/>
      <c r="I299" s="9"/>
      <c r="J299" s="21"/>
      <c r="K299" s="21"/>
    </row>
    <row r="300" spans="6:11" x14ac:dyDescent="0.2">
      <c r="F300" s="9"/>
      <c r="G300" s="9"/>
      <c r="H300" s="9"/>
      <c r="I300" s="9"/>
      <c r="J300" s="21"/>
      <c r="K300" s="21"/>
    </row>
    <row r="301" spans="6:11" x14ac:dyDescent="0.2">
      <c r="F301" s="9"/>
      <c r="G301" s="9"/>
      <c r="H301" s="9"/>
      <c r="I301" s="9"/>
      <c r="J301" s="21"/>
      <c r="K301" s="21"/>
    </row>
    <row r="302" spans="6:11" x14ac:dyDescent="0.2">
      <c r="F302" s="9"/>
      <c r="G302" s="9"/>
      <c r="H302" s="9"/>
      <c r="I302" s="9"/>
      <c r="J302" s="21"/>
      <c r="K302" s="21"/>
    </row>
    <row r="303" spans="6:11" x14ac:dyDescent="0.2">
      <c r="F303" s="9"/>
      <c r="G303" s="9"/>
      <c r="H303" s="9"/>
      <c r="I303" s="9"/>
      <c r="J303" s="21"/>
      <c r="K303" s="21"/>
    </row>
    <row r="304" spans="6:11" x14ac:dyDescent="0.2">
      <c r="F304" s="9"/>
      <c r="G304" s="9"/>
      <c r="H304" s="9"/>
      <c r="I304" s="9"/>
      <c r="J304" s="21"/>
      <c r="K304" s="21"/>
    </row>
    <row r="305" spans="6:11" x14ac:dyDescent="0.2">
      <c r="F305" s="9"/>
      <c r="G305" s="9"/>
      <c r="H305" s="9"/>
      <c r="I305" s="9"/>
      <c r="J305" s="21"/>
      <c r="K305" s="21"/>
    </row>
    <row r="306" spans="6:11" x14ac:dyDescent="0.2">
      <c r="F306" s="9"/>
      <c r="G306" s="9"/>
      <c r="H306" s="9"/>
      <c r="I306" s="9"/>
      <c r="J306" s="21"/>
      <c r="K306" s="21"/>
    </row>
    <row r="307" spans="6:11" x14ac:dyDescent="0.2">
      <c r="F307" s="9"/>
      <c r="G307" s="9"/>
      <c r="H307" s="9"/>
      <c r="I307" s="9"/>
      <c r="J307" s="21"/>
      <c r="K307" s="21"/>
    </row>
    <row r="308" spans="6:11" x14ac:dyDescent="0.2">
      <c r="F308" s="9"/>
      <c r="G308" s="9"/>
      <c r="H308" s="9"/>
      <c r="I308" s="9"/>
      <c r="J308" s="21"/>
      <c r="K308" s="21"/>
    </row>
    <row r="309" spans="6:11" x14ac:dyDescent="0.2">
      <c r="F309" s="9"/>
      <c r="G309" s="9"/>
      <c r="H309" s="9"/>
      <c r="I309" s="9"/>
      <c r="J309" s="21"/>
      <c r="K309" s="21"/>
    </row>
    <row r="310" spans="6:11" x14ac:dyDescent="0.2">
      <c r="F310" s="9"/>
      <c r="G310" s="9"/>
      <c r="H310" s="9"/>
      <c r="I310" s="9"/>
      <c r="J310" s="21"/>
      <c r="K310" s="21"/>
    </row>
    <row r="311" spans="6:11" x14ac:dyDescent="0.2">
      <c r="F311" s="9"/>
      <c r="G311" s="9"/>
      <c r="H311" s="9"/>
      <c r="I311" s="9"/>
      <c r="J311" s="21"/>
      <c r="K311" s="21"/>
    </row>
    <row r="312" spans="6:11" x14ac:dyDescent="0.2">
      <c r="F312" s="9"/>
      <c r="G312" s="9"/>
      <c r="H312" s="9"/>
      <c r="I312" s="9"/>
      <c r="J312" s="21"/>
      <c r="K312" s="21"/>
    </row>
    <row r="313" spans="6:11" x14ac:dyDescent="0.2">
      <c r="F313" s="9"/>
      <c r="G313" s="9"/>
      <c r="H313" s="9"/>
      <c r="I313" s="9"/>
      <c r="J313" s="21"/>
      <c r="K313" s="21"/>
    </row>
    <row r="314" spans="6:11" x14ac:dyDescent="0.2">
      <c r="F314" s="9"/>
      <c r="G314" s="9"/>
      <c r="H314" s="9"/>
      <c r="I314" s="9"/>
      <c r="J314" s="21"/>
      <c r="K314" s="21"/>
    </row>
    <row r="315" spans="6:11" x14ac:dyDescent="0.2">
      <c r="F315" s="9"/>
      <c r="G315" s="9"/>
      <c r="H315" s="9"/>
      <c r="I315" s="9"/>
      <c r="J315" s="21"/>
      <c r="K315" s="21"/>
    </row>
    <row r="316" spans="6:11" x14ac:dyDescent="0.2">
      <c r="F316" s="9"/>
      <c r="G316" s="9"/>
      <c r="H316" s="9"/>
      <c r="I316" s="9"/>
      <c r="J316" s="21"/>
      <c r="K316" s="21"/>
    </row>
    <row r="317" spans="6:11" x14ac:dyDescent="0.2">
      <c r="F317" s="9"/>
      <c r="G317" s="9"/>
      <c r="H317" s="9"/>
      <c r="I317" s="9"/>
      <c r="J317" s="21"/>
      <c r="K317" s="21"/>
    </row>
    <row r="318" spans="6:11" x14ac:dyDescent="0.2">
      <c r="F318" s="9"/>
      <c r="G318" s="9"/>
      <c r="H318" s="9"/>
      <c r="I318" s="9"/>
      <c r="J318" s="21"/>
      <c r="K318" s="21"/>
    </row>
    <row r="319" spans="6:11" x14ac:dyDescent="0.2">
      <c r="F319" s="9"/>
      <c r="G319" s="9"/>
      <c r="H319" s="9"/>
      <c r="I319" s="9"/>
      <c r="J319" s="21"/>
      <c r="K319" s="21"/>
    </row>
    <row r="320" spans="6:11" x14ac:dyDescent="0.2">
      <c r="F320" s="9"/>
      <c r="G320" s="9"/>
      <c r="H320" s="9"/>
      <c r="I320" s="9"/>
      <c r="J320" s="21"/>
      <c r="K320" s="21"/>
    </row>
    <row r="321" spans="6:11" x14ac:dyDescent="0.2">
      <c r="F321" s="9"/>
      <c r="G321" s="9"/>
      <c r="H321" s="9"/>
      <c r="I321" s="9"/>
      <c r="J321" s="21"/>
      <c r="K321" s="21"/>
    </row>
    <row r="322" spans="6:11" x14ac:dyDescent="0.2">
      <c r="F322" s="9"/>
      <c r="G322" s="9"/>
      <c r="H322" s="9"/>
      <c r="I322" s="9"/>
      <c r="J322" s="21"/>
      <c r="K322" s="21"/>
    </row>
    <row r="323" spans="6:11" x14ac:dyDescent="0.2">
      <c r="F323" s="9"/>
      <c r="G323" s="9"/>
      <c r="H323" s="9"/>
      <c r="I323" s="9"/>
      <c r="J323" s="21"/>
      <c r="K323" s="21"/>
    </row>
    <row r="324" spans="6:11" x14ac:dyDescent="0.2">
      <c r="F324" s="9"/>
      <c r="G324" s="9"/>
      <c r="H324" s="9"/>
      <c r="I324" s="9"/>
      <c r="J324" s="21"/>
      <c r="K324" s="21"/>
    </row>
    <row r="325" spans="6:11" x14ac:dyDescent="0.2">
      <c r="F325" s="9"/>
      <c r="G325" s="9"/>
      <c r="H325" s="9"/>
      <c r="I325" s="9"/>
      <c r="J325" s="21"/>
      <c r="K325" s="21"/>
    </row>
    <row r="326" spans="6:11" x14ac:dyDescent="0.2">
      <c r="F326" s="9"/>
      <c r="G326" s="9"/>
      <c r="H326" s="9"/>
      <c r="I326" s="9"/>
      <c r="J326" s="21"/>
      <c r="K326" s="21"/>
    </row>
    <row r="327" spans="6:11" x14ac:dyDescent="0.2">
      <c r="F327" s="9"/>
      <c r="G327" s="9"/>
      <c r="H327" s="9"/>
      <c r="I327" s="9"/>
      <c r="J327" s="21"/>
      <c r="K327" s="21"/>
    </row>
    <row r="328" spans="6:11" x14ac:dyDescent="0.2">
      <c r="F328" s="9"/>
      <c r="G328" s="9"/>
      <c r="H328" s="9"/>
      <c r="I328" s="9"/>
      <c r="J328" s="21"/>
      <c r="K328" s="21"/>
    </row>
    <row r="329" spans="6:11" x14ac:dyDescent="0.2">
      <c r="F329" s="9"/>
      <c r="G329" s="9"/>
      <c r="H329" s="9"/>
      <c r="I329" s="9"/>
      <c r="J329" s="21"/>
      <c r="K329" s="21"/>
    </row>
    <row r="330" spans="6:11" x14ac:dyDescent="0.2">
      <c r="F330" s="9"/>
      <c r="G330" s="9"/>
      <c r="H330" s="9"/>
      <c r="I330" s="9"/>
      <c r="J330" s="21"/>
      <c r="K330" s="21"/>
    </row>
    <row r="331" spans="6:11" x14ac:dyDescent="0.2">
      <c r="F331" s="9"/>
      <c r="G331" s="9"/>
      <c r="H331" s="9"/>
      <c r="I331" s="9"/>
      <c r="J331" s="21"/>
      <c r="K331" s="21"/>
    </row>
    <row r="332" spans="6:11" x14ac:dyDescent="0.2">
      <c r="F332" s="9"/>
      <c r="G332" s="9"/>
      <c r="H332" s="9"/>
      <c r="I332" s="9"/>
      <c r="J332" s="21"/>
      <c r="K332" s="21"/>
    </row>
    <row r="333" spans="6:11" x14ac:dyDescent="0.2">
      <c r="F333" s="9"/>
      <c r="G333" s="9"/>
      <c r="H333" s="9"/>
      <c r="I333" s="9"/>
      <c r="J333" s="21"/>
      <c r="K333" s="21"/>
    </row>
    <row r="334" spans="6:11" x14ac:dyDescent="0.2">
      <c r="F334" s="9"/>
      <c r="G334" s="9"/>
      <c r="H334" s="9"/>
      <c r="I334" s="9"/>
      <c r="J334" s="21"/>
      <c r="K334" s="21"/>
    </row>
    <row r="335" spans="6:11" x14ac:dyDescent="0.2">
      <c r="F335" s="9"/>
      <c r="G335" s="9"/>
      <c r="H335" s="9"/>
      <c r="I335" s="9"/>
      <c r="J335" s="21"/>
      <c r="K335" s="21"/>
    </row>
    <row r="336" spans="6:11" x14ac:dyDescent="0.2">
      <c r="F336" s="9"/>
      <c r="G336" s="9"/>
      <c r="H336" s="9"/>
      <c r="I336" s="9"/>
      <c r="J336" s="21"/>
      <c r="K336" s="21"/>
    </row>
    <row r="337" spans="6:11" x14ac:dyDescent="0.2">
      <c r="F337" s="9"/>
      <c r="G337" s="9"/>
      <c r="H337" s="9"/>
      <c r="I337" s="9"/>
      <c r="J337" s="21"/>
      <c r="K337" s="21"/>
    </row>
    <row r="338" spans="6:11" x14ac:dyDescent="0.2">
      <c r="F338" s="9"/>
      <c r="G338" s="9"/>
      <c r="H338" s="9"/>
      <c r="I338" s="9"/>
      <c r="J338" s="21"/>
      <c r="K338" s="21"/>
    </row>
    <row r="339" spans="6:11" x14ac:dyDescent="0.2">
      <c r="F339" s="9"/>
      <c r="G339" s="9"/>
      <c r="H339" s="9"/>
      <c r="I339" s="9"/>
      <c r="J339" s="21"/>
      <c r="K339" s="21"/>
    </row>
    <row r="340" spans="6:11" x14ac:dyDescent="0.2">
      <c r="F340" s="9"/>
      <c r="G340" s="9"/>
      <c r="H340" s="9"/>
      <c r="I340" s="9"/>
      <c r="J340" s="21"/>
      <c r="K340" s="21"/>
    </row>
    <row r="341" spans="6:11" x14ac:dyDescent="0.2">
      <c r="F341" s="9"/>
      <c r="G341" s="9"/>
      <c r="H341" s="9"/>
      <c r="I341" s="9"/>
      <c r="J341" s="21"/>
      <c r="K341" s="21"/>
    </row>
    <row r="342" spans="6:11" x14ac:dyDescent="0.2">
      <c r="F342" s="9"/>
      <c r="G342" s="9"/>
      <c r="H342" s="9"/>
      <c r="I342" s="9"/>
      <c r="J342" s="21"/>
      <c r="K342" s="21"/>
    </row>
    <row r="343" spans="6:11" x14ac:dyDescent="0.2">
      <c r="F343" s="9"/>
      <c r="G343" s="9"/>
      <c r="H343" s="9"/>
      <c r="I343" s="9"/>
      <c r="J343" s="21"/>
      <c r="K343" s="21"/>
    </row>
    <row r="344" spans="6:11" x14ac:dyDescent="0.2">
      <c r="F344" s="9"/>
      <c r="G344" s="9"/>
      <c r="H344" s="9"/>
      <c r="I344" s="9"/>
      <c r="J344" s="21"/>
      <c r="K344" s="21"/>
    </row>
    <row r="345" spans="6:11" x14ac:dyDescent="0.2">
      <c r="F345" s="9"/>
      <c r="G345" s="9"/>
      <c r="H345" s="9"/>
      <c r="I345" s="9"/>
      <c r="J345" s="21"/>
      <c r="K345" s="21"/>
    </row>
    <row r="346" spans="6:11" x14ac:dyDescent="0.2">
      <c r="F346" s="9"/>
      <c r="G346" s="9"/>
      <c r="H346" s="9"/>
      <c r="I346" s="9"/>
      <c r="J346" s="21"/>
      <c r="K346" s="21"/>
    </row>
    <row r="347" spans="6:11" x14ac:dyDescent="0.2">
      <c r="F347" s="9"/>
      <c r="G347" s="9"/>
      <c r="H347" s="9"/>
      <c r="I347" s="9"/>
      <c r="J347" s="21"/>
      <c r="K347" s="21"/>
    </row>
    <row r="348" spans="6:11" x14ac:dyDescent="0.2">
      <c r="F348" s="9"/>
      <c r="G348" s="9"/>
      <c r="H348" s="9"/>
      <c r="I348" s="9"/>
      <c r="J348" s="21"/>
      <c r="K348" s="21"/>
    </row>
    <row r="349" spans="6:11" x14ac:dyDescent="0.2">
      <c r="F349" s="9"/>
      <c r="G349" s="9"/>
      <c r="H349" s="9"/>
      <c r="I349" s="9"/>
      <c r="J349" s="21"/>
      <c r="K349" s="21"/>
    </row>
    <row r="350" spans="6:11" x14ac:dyDescent="0.2">
      <c r="F350" s="9"/>
      <c r="G350" s="9"/>
      <c r="H350" s="9"/>
      <c r="I350" s="9"/>
      <c r="J350" s="21"/>
      <c r="K350" s="21"/>
    </row>
    <row r="351" spans="6:11" x14ac:dyDescent="0.2">
      <c r="F351" s="9"/>
      <c r="G351" s="9"/>
      <c r="H351" s="9"/>
      <c r="I351" s="9"/>
      <c r="J351" s="21"/>
      <c r="K351" s="21"/>
    </row>
    <row r="352" spans="6:11" x14ac:dyDescent="0.2">
      <c r="F352" s="9"/>
      <c r="G352" s="9"/>
      <c r="H352" s="9"/>
      <c r="I352" s="9"/>
      <c r="J352" s="21"/>
      <c r="K352" s="21"/>
    </row>
    <row r="353" spans="6:11" x14ac:dyDescent="0.2">
      <c r="F353" s="9"/>
      <c r="G353" s="9"/>
      <c r="H353" s="9"/>
      <c r="I353" s="9"/>
      <c r="J353" s="21"/>
      <c r="K353" s="21"/>
    </row>
    <row r="354" spans="6:11" x14ac:dyDescent="0.2">
      <c r="F354" s="9"/>
      <c r="G354" s="9"/>
      <c r="H354" s="9"/>
      <c r="I354" s="9"/>
      <c r="J354" s="21"/>
      <c r="K354" s="21"/>
    </row>
    <row r="355" spans="6:11" x14ac:dyDescent="0.2">
      <c r="F355" s="9"/>
      <c r="G355" s="9"/>
      <c r="H355" s="9"/>
      <c r="I355" s="9"/>
      <c r="J355" s="21"/>
      <c r="K355" s="21"/>
    </row>
    <row r="356" spans="6:11" x14ac:dyDescent="0.2">
      <c r="F356" s="9"/>
      <c r="G356" s="9"/>
      <c r="H356" s="9"/>
      <c r="I356" s="9"/>
      <c r="J356" s="21"/>
      <c r="K356" s="21"/>
    </row>
    <row r="357" spans="6:11" x14ac:dyDescent="0.2">
      <c r="F357" s="9"/>
      <c r="G357" s="9"/>
      <c r="H357" s="9"/>
      <c r="I357" s="9"/>
      <c r="J357" s="21"/>
      <c r="K357" s="21"/>
    </row>
    <row r="358" spans="6:11" x14ac:dyDescent="0.2">
      <c r="F358" s="9"/>
      <c r="G358" s="9"/>
      <c r="H358" s="9"/>
      <c r="I358" s="9"/>
      <c r="J358" s="21"/>
      <c r="K358" s="21"/>
    </row>
    <row r="359" spans="6:11" x14ac:dyDescent="0.2">
      <c r="F359" s="9"/>
      <c r="G359" s="9"/>
      <c r="H359" s="9"/>
      <c r="I359" s="9"/>
      <c r="J359" s="21"/>
      <c r="K359" s="21"/>
    </row>
    <row r="360" spans="6:11" x14ac:dyDescent="0.2">
      <c r="F360" s="9"/>
      <c r="G360" s="9"/>
      <c r="H360" s="9"/>
      <c r="I360" s="9"/>
      <c r="J360" s="21"/>
      <c r="K360" s="21"/>
    </row>
    <row r="361" spans="6:11" x14ac:dyDescent="0.2">
      <c r="F361" s="9"/>
      <c r="G361" s="9"/>
      <c r="H361" s="9"/>
      <c r="I361" s="9"/>
      <c r="J361" s="21"/>
      <c r="K361" s="21"/>
    </row>
    <row r="362" spans="6:11" x14ac:dyDescent="0.2">
      <c r="F362" s="9"/>
      <c r="G362" s="9"/>
      <c r="H362" s="9"/>
      <c r="I362" s="9"/>
      <c r="J362" s="21"/>
      <c r="K362" s="21"/>
    </row>
    <row r="363" spans="6:11" x14ac:dyDescent="0.2">
      <c r="F363" s="9"/>
      <c r="G363" s="9"/>
      <c r="H363" s="9"/>
      <c r="I363" s="9"/>
      <c r="J363" s="21"/>
      <c r="K363" s="21"/>
    </row>
    <row r="364" spans="6:11" x14ac:dyDescent="0.2">
      <c r="F364" s="9"/>
      <c r="G364" s="9"/>
      <c r="H364" s="9"/>
      <c r="I364" s="9"/>
      <c r="J364" s="21"/>
      <c r="K364" s="21"/>
    </row>
    <row r="365" spans="6:11" x14ac:dyDescent="0.2">
      <c r="F365" s="9"/>
      <c r="G365" s="9"/>
      <c r="H365" s="9"/>
      <c r="I365" s="9"/>
      <c r="J365" s="21"/>
      <c r="K365" s="21"/>
    </row>
    <row r="366" spans="6:11" x14ac:dyDescent="0.2">
      <c r="F366" s="9"/>
      <c r="G366" s="9"/>
      <c r="H366" s="9"/>
      <c r="I366" s="9"/>
      <c r="J366" s="21"/>
      <c r="K366" s="21"/>
    </row>
    <row r="367" spans="6:11" x14ac:dyDescent="0.2">
      <c r="F367" s="9"/>
      <c r="G367" s="9"/>
      <c r="H367" s="9"/>
      <c r="I367" s="9"/>
      <c r="J367" s="21"/>
      <c r="K367" s="21"/>
    </row>
    <row r="368" spans="6:11" x14ac:dyDescent="0.2">
      <c r="F368" s="9"/>
      <c r="G368" s="9"/>
      <c r="H368" s="9"/>
      <c r="I368" s="9"/>
      <c r="J368" s="21"/>
      <c r="K368" s="21"/>
    </row>
    <row r="369" spans="6:11" x14ac:dyDescent="0.2">
      <c r="F369" s="9"/>
      <c r="G369" s="9"/>
      <c r="H369" s="9"/>
      <c r="I369" s="9"/>
      <c r="J369" s="21"/>
      <c r="K369" s="21"/>
    </row>
    <row r="370" spans="6:11" x14ac:dyDescent="0.2">
      <c r="F370" s="9"/>
      <c r="G370" s="9"/>
      <c r="H370" s="9"/>
      <c r="I370" s="9"/>
      <c r="J370" s="21"/>
      <c r="K370" s="21"/>
    </row>
    <row r="371" spans="6:11" x14ac:dyDescent="0.2">
      <c r="F371" s="9"/>
      <c r="G371" s="9"/>
      <c r="H371" s="9"/>
      <c r="I371" s="9"/>
      <c r="J371" s="21"/>
      <c r="K371" s="21"/>
    </row>
    <row r="372" spans="6:11" x14ac:dyDescent="0.2">
      <c r="F372" s="9"/>
      <c r="G372" s="9"/>
      <c r="H372" s="9"/>
      <c r="I372" s="9"/>
      <c r="J372" s="21"/>
      <c r="K372" s="21"/>
    </row>
    <row r="373" spans="6:11" x14ac:dyDescent="0.2">
      <c r="F373" s="9"/>
      <c r="G373" s="9"/>
      <c r="H373" s="9"/>
      <c r="I373" s="9"/>
      <c r="J373" s="21"/>
      <c r="K373" s="21"/>
    </row>
    <row r="374" spans="6:11" x14ac:dyDescent="0.2">
      <c r="F374" s="9"/>
      <c r="G374" s="9"/>
      <c r="H374" s="9"/>
      <c r="I374" s="9"/>
      <c r="J374" s="21"/>
      <c r="K374" s="21"/>
    </row>
    <row r="375" spans="6:11" x14ac:dyDescent="0.2">
      <c r="F375" s="9"/>
      <c r="G375" s="9"/>
      <c r="H375" s="9"/>
      <c r="I375" s="9"/>
      <c r="J375" s="21"/>
      <c r="K375" s="21"/>
    </row>
    <row r="376" spans="6:11" x14ac:dyDescent="0.2">
      <c r="F376" s="9"/>
      <c r="G376" s="9"/>
      <c r="H376" s="9"/>
      <c r="I376" s="9"/>
      <c r="J376" s="21"/>
      <c r="K376" s="21"/>
    </row>
    <row r="377" spans="6:11" x14ac:dyDescent="0.2">
      <c r="F377" s="9"/>
      <c r="G377" s="9"/>
      <c r="H377" s="9"/>
      <c r="I377" s="9"/>
      <c r="J377" s="21"/>
      <c r="K377" s="21"/>
    </row>
    <row r="378" spans="6:11" x14ac:dyDescent="0.2">
      <c r="F378" s="9"/>
      <c r="G378" s="9"/>
      <c r="H378" s="9"/>
      <c r="I378" s="9"/>
      <c r="J378" s="21"/>
      <c r="K378" s="21"/>
    </row>
    <row r="379" spans="6:11" x14ac:dyDescent="0.2">
      <c r="F379" s="9"/>
      <c r="G379" s="9"/>
      <c r="H379" s="9"/>
      <c r="I379" s="9"/>
      <c r="J379" s="21"/>
      <c r="K379" s="21"/>
    </row>
    <row r="380" spans="6:11" x14ac:dyDescent="0.2">
      <c r="F380" s="9"/>
      <c r="G380" s="9"/>
      <c r="H380" s="9"/>
      <c r="I380" s="9"/>
      <c r="J380" s="21"/>
      <c r="K380" s="21"/>
    </row>
    <row r="381" spans="6:11" x14ac:dyDescent="0.2">
      <c r="F381" s="9"/>
      <c r="G381" s="9"/>
      <c r="H381" s="9"/>
      <c r="I381" s="9"/>
      <c r="J381" s="21"/>
      <c r="K381" s="21"/>
    </row>
    <row r="382" spans="6:11" x14ac:dyDescent="0.2">
      <c r="F382" s="9"/>
      <c r="G382" s="9"/>
      <c r="H382" s="9"/>
      <c r="I382" s="9"/>
      <c r="J382" s="21"/>
      <c r="K382" s="21"/>
    </row>
    <row r="383" spans="6:11" x14ac:dyDescent="0.2">
      <c r="F383" s="9"/>
      <c r="G383" s="9"/>
      <c r="H383" s="9"/>
      <c r="I383" s="9"/>
      <c r="J383" s="21"/>
      <c r="K383" s="21"/>
    </row>
    <row r="384" spans="6:11" x14ac:dyDescent="0.2">
      <c r="F384" s="9"/>
      <c r="G384" s="9"/>
      <c r="H384" s="9"/>
      <c r="I384" s="9"/>
      <c r="J384" s="21"/>
      <c r="K384" s="21"/>
    </row>
    <row r="385" spans="6:11" x14ac:dyDescent="0.2">
      <c r="F385" s="9"/>
      <c r="G385" s="9"/>
      <c r="H385" s="9"/>
      <c r="I385" s="9"/>
      <c r="J385" s="21"/>
      <c r="K385" s="21"/>
    </row>
    <row r="386" spans="6:11" x14ac:dyDescent="0.2">
      <c r="F386" s="9"/>
      <c r="G386" s="9"/>
      <c r="H386" s="9"/>
      <c r="I386" s="9"/>
      <c r="J386" s="21"/>
      <c r="K386" s="21"/>
    </row>
    <row r="387" spans="6:11" x14ac:dyDescent="0.2">
      <c r="F387" s="9"/>
      <c r="G387" s="9"/>
      <c r="H387" s="9"/>
      <c r="I387" s="9"/>
      <c r="J387" s="21"/>
      <c r="K387" s="21"/>
    </row>
    <row r="388" spans="6:11" x14ac:dyDescent="0.2">
      <c r="F388" s="9"/>
      <c r="G388" s="9"/>
      <c r="H388" s="9"/>
      <c r="I388" s="9"/>
      <c r="J388" s="21"/>
      <c r="K388" s="21"/>
    </row>
    <row r="389" spans="6:11" x14ac:dyDescent="0.2">
      <c r="F389" s="9"/>
      <c r="G389" s="9"/>
      <c r="H389" s="9"/>
      <c r="I389" s="9"/>
      <c r="J389" s="21"/>
      <c r="K389" s="21"/>
    </row>
    <row r="390" spans="6:11" x14ac:dyDescent="0.2">
      <c r="F390" s="9"/>
      <c r="G390" s="9"/>
      <c r="H390" s="9"/>
      <c r="I390" s="9"/>
      <c r="J390" s="21"/>
      <c r="K390" s="21"/>
    </row>
    <row r="391" spans="6:11" x14ac:dyDescent="0.2">
      <c r="F391" s="9"/>
      <c r="G391" s="9"/>
      <c r="H391" s="9"/>
      <c r="I391" s="9"/>
      <c r="J391" s="21"/>
      <c r="K391" s="21"/>
    </row>
    <row r="392" spans="6:11" x14ac:dyDescent="0.2">
      <c r="F392" s="9"/>
      <c r="G392" s="9"/>
      <c r="H392" s="9"/>
      <c r="I392" s="9"/>
      <c r="J392" s="21"/>
      <c r="K392" s="21"/>
    </row>
    <row r="393" spans="6:11" x14ac:dyDescent="0.2">
      <c r="F393" s="9"/>
      <c r="G393" s="9"/>
      <c r="H393" s="9"/>
      <c r="I393" s="9"/>
      <c r="J393" s="21"/>
      <c r="K393" s="21"/>
    </row>
    <row r="394" spans="6:11" x14ac:dyDescent="0.2">
      <c r="F394" s="9"/>
      <c r="G394" s="9"/>
      <c r="H394" s="9"/>
      <c r="I394" s="9"/>
      <c r="J394" s="21"/>
      <c r="K394" s="21"/>
    </row>
    <row r="395" spans="6:11" x14ac:dyDescent="0.2">
      <c r="F395" s="9"/>
      <c r="G395" s="9"/>
      <c r="H395" s="9"/>
      <c r="I395" s="9"/>
      <c r="J395" s="21"/>
      <c r="K395" s="21"/>
    </row>
    <row r="396" spans="6:11" x14ac:dyDescent="0.2">
      <c r="F396" s="9"/>
      <c r="G396" s="9"/>
      <c r="H396" s="9"/>
      <c r="I396" s="9"/>
      <c r="J396" s="21"/>
      <c r="K396" s="21"/>
    </row>
    <row r="397" spans="6:11" x14ac:dyDescent="0.2">
      <c r="F397" s="9"/>
      <c r="G397" s="9"/>
      <c r="H397" s="9"/>
      <c r="I397" s="9"/>
      <c r="J397" s="21"/>
      <c r="K397" s="21"/>
    </row>
    <row r="398" spans="6:11" x14ac:dyDescent="0.2">
      <c r="F398" s="9"/>
      <c r="G398" s="9"/>
      <c r="H398" s="9"/>
      <c r="I398" s="9"/>
      <c r="J398" s="21"/>
      <c r="K398" s="21"/>
    </row>
    <row r="399" spans="6:11" x14ac:dyDescent="0.2">
      <c r="F399" s="9"/>
      <c r="G399" s="9"/>
      <c r="H399" s="9"/>
      <c r="I399" s="9"/>
      <c r="J399" s="21"/>
      <c r="K399" s="21"/>
    </row>
    <row r="400" spans="6:11" x14ac:dyDescent="0.2">
      <c r="F400" s="9"/>
      <c r="G400" s="9"/>
      <c r="H400" s="9"/>
      <c r="I400" s="9"/>
      <c r="J400" s="21"/>
      <c r="K400" s="21"/>
    </row>
    <row r="401" spans="6:11" x14ac:dyDescent="0.2">
      <c r="F401" s="9"/>
      <c r="G401" s="9"/>
      <c r="H401" s="9"/>
      <c r="I401" s="9"/>
      <c r="J401" s="21"/>
      <c r="K401" s="21"/>
    </row>
    <row r="402" spans="6:11" x14ac:dyDescent="0.2">
      <c r="F402" s="9"/>
      <c r="G402" s="9"/>
      <c r="H402" s="9"/>
      <c r="I402" s="9"/>
      <c r="J402" s="21"/>
      <c r="K402" s="21"/>
    </row>
    <row r="403" spans="6:11" x14ac:dyDescent="0.2">
      <c r="F403" s="9"/>
      <c r="G403" s="9"/>
      <c r="H403" s="9"/>
      <c r="I403" s="9"/>
      <c r="J403" s="21"/>
      <c r="K403" s="21"/>
    </row>
    <row r="404" spans="6:11" x14ac:dyDescent="0.2">
      <c r="F404" s="9"/>
      <c r="G404" s="9"/>
      <c r="H404" s="9"/>
      <c r="I404" s="9"/>
      <c r="J404" s="21"/>
      <c r="K404" s="21"/>
    </row>
    <row r="405" spans="6:11" x14ac:dyDescent="0.2">
      <c r="F405" s="9"/>
      <c r="G405" s="9"/>
      <c r="H405" s="9"/>
      <c r="I405" s="9"/>
      <c r="J405" s="21"/>
      <c r="K405" s="21"/>
    </row>
    <row r="406" spans="6:11" x14ac:dyDescent="0.2">
      <c r="F406" s="9"/>
      <c r="G406" s="9"/>
      <c r="H406" s="9"/>
      <c r="I406" s="9"/>
      <c r="J406" s="21"/>
      <c r="K406" s="21"/>
    </row>
    <row r="407" spans="6:11" x14ac:dyDescent="0.2">
      <c r="F407" s="9"/>
      <c r="G407" s="9"/>
      <c r="H407" s="9"/>
      <c r="I407" s="9"/>
      <c r="J407" s="21"/>
      <c r="K407" s="21"/>
    </row>
    <row r="408" spans="6:11" x14ac:dyDescent="0.2">
      <c r="F408" s="9"/>
      <c r="G408" s="9"/>
      <c r="H408" s="9"/>
      <c r="I408" s="9"/>
      <c r="J408" s="21"/>
      <c r="K408" s="21"/>
    </row>
    <row r="409" spans="6:11" x14ac:dyDescent="0.2">
      <c r="F409" s="9"/>
      <c r="G409" s="9"/>
      <c r="H409" s="9"/>
      <c r="I409" s="9"/>
      <c r="J409" s="21"/>
      <c r="K409" s="21"/>
    </row>
    <row r="410" spans="6:11" x14ac:dyDescent="0.2">
      <c r="F410" s="9"/>
      <c r="G410" s="9"/>
      <c r="H410" s="9"/>
      <c r="I410" s="9"/>
      <c r="J410" s="21"/>
      <c r="K410" s="21"/>
    </row>
    <row r="411" spans="6:11" x14ac:dyDescent="0.2">
      <c r="F411" s="9"/>
      <c r="G411" s="9"/>
      <c r="H411" s="9"/>
      <c r="I411" s="9"/>
      <c r="J411" s="21"/>
      <c r="K411" s="21"/>
    </row>
    <row r="412" spans="6:11" x14ac:dyDescent="0.2">
      <c r="F412" s="9"/>
      <c r="G412" s="9"/>
      <c r="H412" s="9"/>
      <c r="I412" s="9"/>
      <c r="J412" s="21"/>
      <c r="K412" s="21"/>
    </row>
    <row r="413" spans="6:11" x14ac:dyDescent="0.2">
      <c r="F413" s="9"/>
      <c r="G413" s="9"/>
      <c r="H413" s="9"/>
      <c r="I413" s="9"/>
      <c r="J413" s="21"/>
      <c r="K413" s="21"/>
    </row>
    <row r="414" spans="6:11" x14ac:dyDescent="0.2">
      <c r="F414" s="9"/>
      <c r="G414" s="9"/>
      <c r="H414" s="9"/>
      <c r="I414" s="9"/>
      <c r="J414" s="21"/>
      <c r="K414" s="21"/>
    </row>
    <row r="415" spans="6:11" x14ac:dyDescent="0.2">
      <c r="F415" s="9"/>
      <c r="G415" s="9"/>
      <c r="H415" s="9"/>
      <c r="I415" s="9"/>
      <c r="J415" s="21"/>
      <c r="K415" s="21"/>
    </row>
    <row r="416" spans="6:11" x14ac:dyDescent="0.2">
      <c r="F416" s="9"/>
      <c r="G416" s="9"/>
      <c r="H416" s="9"/>
      <c r="I416" s="9"/>
      <c r="J416" s="21"/>
      <c r="K416" s="21"/>
    </row>
    <row r="417" spans="6:11" x14ac:dyDescent="0.2">
      <c r="F417" s="9"/>
      <c r="G417" s="9"/>
      <c r="H417" s="9"/>
      <c r="I417" s="9"/>
      <c r="J417" s="21"/>
      <c r="K417" s="21"/>
    </row>
    <row r="418" spans="6:11" x14ac:dyDescent="0.2">
      <c r="F418" s="9"/>
      <c r="G418" s="9"/>
      <c r="H418" s="9"/>
      <c r="I418" s="9"/>
      <c r="J418" s="21"/>
      <c r="K418" s="21"/>
    </row>
    <row r="419" spans="6:11" x14ac:dyDescent="0.2">
      <c r="F419" s="9"/>
      <c r="G419" s="9"/>
      <c r="H419" s="9"/>
      <c r="I419" s="9"/>
      <c r="J419" s="21"/>
      <c r="K419" s="21"/>
    </row>
    <row r="420" spans="6:11" x14ac:dyDescent="0.2">
      <c r="F420" s="9"/>
      <c r="G420" s="9"/>
      <c r="H420" s="9"/>
      <c r="I420" s="9"/>
      <c r="J420" s="21"/>
      <c r="K420" s="21"/>
    </row>
    <row r="421" spans="6:11" x14ac:dyDescent="0.2">
      <c r="J421" s="21"/>
      <c r="K421" s="21"/>
    </row>
    <row r="422" spans="6:11" x14ac:dyDescent="0.2">
      <c r="J422" s="21"/>
      <c r="K422" s="21"/>
    </row>
    <row r="423" spans="6:11" x14ac:dyDescent="0.2">
      <c r="J423" s="21"/>
      <c r="K423" s="21"/>
    </row>
    <row r="424" spans="6:11" x14ac:dyDescent="0.2">
      <c r="J424" s="21"/>
      <c r="K424" s="21"/>
    </row>
    <row r="425" spans="6:11" x14ac:dyDescent="0.2">
      <c r="J425" s="21"/>
      <c r="K425" s="21"/>
    </row>
    <row r="426" spans="6:11" x14ac:dyDescent="0.2">
      <c r="J426" s="21"/>
      <c r="K426" s="21"/>
    </row>
    <row r="427" spans="6:11" x14ac:dyDescent="0.2">
      <c r="J427" s="21"/>
      <c r="K427" s="21"/>
    </row>
    <row r="428" spans="6:11" x14ac:dyDescent="0.2">
      <c r="J428" s="21"/>
      <c r="K428" s="21"/>
    </row>
    <row r="429" spans="6:11" x14ac:dyDescent="0.2">
      <c r="J429" s="21"/>
      <c r="K429" s="21"/>
    </row>
    <row r="430" spans="6:11" x14ac:dyDescent="0.2">
      <c r="J430" s="21"/>
      <c r="K430" s="21"/>
    </row>
    <row r="431" spans="6:11" x14ac:dyDescent="0.2">
      <c r="J431" s="21"/>
      <c r="K431" s="21"/>
    </row>
    <row r="432" spans="6:11" x14ac:dyDescent="0.2">
      <c r="J432" s="21"/>
      <c r="K432" s="21"/>
    </row>
    <row r="433" spans="10:11" x14ac:dyDescent="0.2">
      <c r="J433" s="21"/>
      <c r="K433" s="21"/>
    </row>
    <row r="434" spans="10:11" x14ac:dyDescent="0.2">
      <c r="J434" s="21"/>
      <c r="K434" s="21"/>
    </row>
    <row r="435" spans="10:11" x14ac:dyDescent="0.2">
      <c r="J435" s="21"/>
      <c r="K435" s="21"/>
    </row>
    <row r="436" spans="10:11" x14ac:dyDescent="0.2">
      <c r="J436" s="21"/>
      <c r="K436" s="21"/>
    </row>
    <row r="437" spans="10:11" x14ac:dyDescent="0.2">
      <c r="J437" s="21"/>
      <c r="K437" s="21"/>
    </row>
    <row r="438" spans="10:11" x14ac:dyDescent="0.2">
      <c r="J438" s="21"/>
      <c r="K438" s="21"/>
    </row>
    <row r="439" spans="10:11" x14ac:dyDescent="0.2">
      <c r="J439" s="21"/>
      <c r="K439" s="21"/>
    </row>
    <row r="440" spans="10:11" x14ac:dyDescent="0.2">
      <c r="J440" s="21"/>
      <c r="K440" s="21"/>
    </row>
    <row r="441" spans="10:11" x14ac:dyDescent="0.2">
      <c r="J441" s="21"/>
      <c r="K441" s="21"/>
    </row>
    <row r="442" spans="10:11" x14ac:dyDescent="0.2">
      <c r="J442" s="21"/>
      <c r="K442" s="21"/>
    </row>
    <row r="443" spans="10:11" x14ac:dyDescent="0.2">
      <c r="J443" s="21"/>
      <c r="K443" s="21"/>
    </row>
    <row r="444" spans="10:11" x14ac:dyDescent="0.2">
      <c r="J444" s="21"/>
      <c r="K444" s="21"/>
    </row>
    <row r="445" spans="10:11" x14ac:dyDescent="0.2">
      <c r="J445" s="21"/>
      <c r="K445" s="21"/>
    </row>
    <row r="446" spans="10:11" x14ac:dyDescent="0.2">
      <c r="J446" s="21"/>
      <c r="K446" s="21"/>
    </row>
    <row r="447" spans="10:11" x14ac:dyDescent="0.2">
      <c r="J447" s="21"/>
      <c r="K447" s="21"/>
    </row>
    <row r="448" spans="10:11" x14ac:dyDescent="0.2">
      <c r="J448" s="21"/>
      <c r="K448" s="21"/>
    </row>
    <row r="449" spans="10:11" x14ac:dyDescent="0.2">
      <c r="J449" s="21"/>
      <c r="K449" s="21"/>
    </row>
    <row r="450" spans="10:11" x14ac:dyDescent="0.2">
      <c r="J450" s="21"/>
      <c r="K450" s="21"/>
    </row>
    <row r="451" spans="10:11" x14ac:dyDescent="0.2">
      <c r="J451" s="21"/>
      <c r="K451" s="21"/>
    </row>
    <row r="452" spans="10:11" x14ac:dyDescent="0.2">
      <c r="J452" s="21"/>
      <c r="K452" s="21"/>
    </row>
    <row r="453" spans="10:11" x14ac:dyDescent="0.2">
      <c r="J453" s="21"/>
      <c r="K453" s="21"/>
    </row>
    <row r="454" spans="10:11" x14ac:dyDescent="0.2">
      <c r="J454" s="21"/>
      <c r="K454" s="21"/>
    </row>
    <row r="455" spans="10:11" x14ac:dyDescent="0.2">
      <c r="J455" s="21"/>
      <c r="K455" s="21"/>
    </row>
    <row r="456" spans="10:11" x14ac:dyDescent="0.2">
      <c r="J456" s="21"/>
      <c r="K456" s="21"/>
    </row>
    <row r="457" spans="10:11" x14ac:dyDescent="0.2">
      <c r="J457" s="21"/>
      <c r="K457" s="21"/>
    </row>
    <row r="458" spans="10:11" x14ac:dyDescent="0.2">
      <c r="J458" s="21"/>
      <c r="K458" s="21"/>
    </row>
    <row r="459" spans="10:11" x14ac:dyDescent="0.2">
      <c r="J459" s="21"/>
      <c r="K459" s="21"/>
    </row>
    <row r="460" spans="10:11" x14ac:dyDescent="0.2">
      <c r="J460" s="21"/>
      <c r="K460" s="21"/>
    </row>
    <row r="461" spans="10:11" x14ac:dyDescent="0.2">
      <c r="J461" s="21"/>
      <c r="K461" s="21"/>
    </row>
    <row r="462" spans="10:11" x14ac:dyDescent="0.2">
      <c r="J462" s="21"/>
      <c r="K462" s="21"/>
    </row>
    <row r="463" spans="10:11" x14ac:dyDescent="0.2">
      <c r="J463" s="21"/>
      <c r="K463" s="21"/>
    </row>
    <row r="464" spans="10:11" x14ac:dyDescent="0.2">
      <c r="J464" s="21"/>
      <c r="K464" s="21"/>
    </row>
    <row r="465" spans="10:11" x14ac:dyDescent="0.2">
      <c r="J465" s="21"/>
      <c r="K465" s="21"/>
    </row>
    <row r="466" spans="10:11" x14ac:dyDescent="0.2">
      <c r="J466" s="21"/>
      <c r="K466" s="21"/>
    </row>
    <row r="467" spans="10:11" x14ac:dyDescent="0.2">
      <c r="J467" s="21"/>
      <c r="K467" s="21"/>
    </row>
    <row r="468" spans="10:11" x14ac:dyDescent="0.2">
      <c r="J468" s="21"/>
      <c r="K468" s="21"/>
    </row>
    <row r="469" spans="10:11" x14ac:dyDescent="0.2">
      <c r="J469" s="21"/>
      <c r="K469" s="21"/>
    </row>
    <row r="470" spans="10:11" x14ac:dyDescent="0.2">
      <c r="J470" s="21"/>
      <c r="K470" s="21"/>
    </row>
    <row r="471" spans="10:11" x14ac:dyDescent="0.2">
      <c r="J471" s="21"/>
      <c r="K471" s="21"/>
    </row>
    <row r="472" spans="10:11" x14ac:dyDescent="0.2">
      <c r="J472" s="21"/>
      <c r="K472" s="21"/>
    </row>
    <row r="473" spans="10:11" x14ac:dyDescent="0.2">
      <c r="J473" s="21"/>
      <c r="K473" s="21"/>
    </row>
    <row r="474" spans="10:11" x14ac:dyDescent="0.2">
      <c r="J474" s="21"/>
      <c r="K474" s="21"/>
    </row>
    <row r="475" spans="10:11" x14ac:dyDescent="0.2">
      <c r="J475" s="21"/>
      <c r="K475" s="21"/>
    </row>
    <row r="476" spans="10:11" x14ac:dyDescent="0.2">
      <c r="J476" s="21"/>
      <c r="K476" s="21"/>
    </row>
    <row r="477" spans="10:11" x14ac:dyDescent="0.2">
      <c r="J477" s="21"/>
      <c r="K477" s="21"/>
    </row>
    <row r="478" spans="10:11" x14ac:dyDescent="0.2">
      <c r="J478" s="21"/>
      <c r="K478" s="21"/>
    </row>
    <row r="479" spans="10:11" x14ac:dyDescent="0.2">
      <c r="J479" s="21"/>
      <c r="K479" s="21"/>
    </row>
    <row r="480" spans="10:11" x14ac:dyDescent="0.2">
      <c r="J480" s="21"/>
      <c r="K480" s="21"/>
    </row>
    <row r="481" spans="10:11" x14ac:dyDescent="0.2">
      <c r="J481" s="21"/>
      <c r="K481" s="21"/>
    </row>
    <row r="482" spans="10:11" x14ac:dyDescent="0.2">
      <c r="J482" s="21"/>
      <c r="K482" s="21"/>
    </row>
    <row r="483" spans="10:11" x14ac:dyDescent="0.2">
      <c r="J483" s="21"/>
      <c r="K483" s="21"/>
    </row>
    <row r="484" spans="10:11" x14ac:dyDescent="0.2">
      <c r="J484" s="21"/>
      <c r="K484" s="21"/>
    </row>
    <row r="485" spans="10:11" x14ac:dyDescent="0.2">
      <c r="J485" s="21"/>
      <c r="K485" s="21"/>
    </row>
    <row r="486" spans="10:11" x14ac:dyDescent="0.2">
      <c r="J486" s="21"/>
      <c r="K486" s="21"/>
    </row>
    <row r="487" spans="10:11" x14ac:dyDescent="0.2">
      <c r="J487" s="21"/>
      <c r="K487" s="21"/>
    </row>
    <row r="488" spans="10:11" x14ac:dyDescent="0.2">
      <c r="J488" s="21"/>
      <c r="K488" s="21"/>
    </row>
    <row r="489" spans="10:11" x14ac:dyDescent="0.2">
      <c r="J489" s="21"/>
      <c r="K489" s="21"/>
    </row>
    <row r="490" spans="10:11" x14ac:dyDescent="0.2">
      <c r="J490" s="21"/>
      <c r="K490" s="21"/>
    </row>
    <row r="491" spans="10:11" x14ac:dyDescent="0.2">
      <c r="J491" s="21"/>
      <c r="K491" s="21"/>
    </row>
    <row r="492" spans="10:11" x14ac:dyDescent="0.2">
      <c r="J492" s="21"/>
      <c r="K492" s="21"/>
    </row>
    <row r="493" spans="10:11" x14ac:dyDescent="0.2">
      <c r="J493" s="21"/>
      <c r="K493" s="21"/>
    </row>
    <row r="494" spans="10:11" x14ac:dyDescent="0.2">
      <c r="J494" s="21"/>
      <c r="K494" s="21"/>
    </row>
    <row r="495" spans="10:11" x14ac:dyDescent="0.2">
      <c r="J495" s="21"/>
      <c r="K495" s="21"/>
    </row>
    <row r="496" spans="10:11" x14ac:dyDescent="0.2">
      <c r="J496" s="21"/>
      <c r="K496" s="21"/>
    </row>
    <row r="497" spans="10:11" x14ac:dyDescent="0.2">
      <c r="J497" s="21"/>
      <c r="K497" s="21"/>
    </row>
    <row r="498" spans="10:11" x14ac:dyDescent="0.2">
      <c r="J498" s="21"/>
      <c r="K498" s="21"/>
    </row>
    <row r="499" spans="10:11" x14ac:dyDescent="0.2">
      <c r="J499" s="21"/>
      <c r="K499" s="21"/>
    </row>
    <row r="500" spans="10:11" x14ac:dyDescent="0.2">
      <c r="J500" s="21"/>
      <c r="K500" s="21"/>
    </row>
    <row r="501" spans="10:11" x14ac:dyDescent="0.2">
      <c r="J501" s="21"/>
      <c r="K501" s="21"/>
    </row>
    <row r="502" spans="10:11" x14ac:dyDescent="0.2">
      <c r="J502" s="21"/>
      <c r="K502" s="21"/>
    </row>
    <row r="503" spans="10:11" x14ac:dyDescent="0.2">
      <c r="J503" s="21"/>
      <c r="K503" s="21"/>
    </row>
    <row r="504" spans="10:11" x14ac:dyDescent="0.2">
      <c r="J504" s="21"/>
      <c r="K504" s="21"/>
    </row>
    <row r="505" spans="10:11" x14ac:dyDescent="0.2">
      <c r="J505" s="21"/>
      <c r="K505" s="21"/>
    </row>
    <row r="506" spans="10:11" x14ac:dyDescent="0.2">
      <c r="J506" s="21"/>
      <c r="K506" s="21"/>
    </row>
    <row r="507" spans="10:11" x14ac:dyDescent="0.2">
      <c r="J507" s="21"/>
      <c r="K507" s="21"/>
    </row>
    <row r="508" spans="10:11" x14ac:dyDescent="0.2">
      <c r="J508" s="21"/>
      <c r="K508" s="21"/>
    </row>
    <row r="509" spans="10:11" x14ac:dyDescent="0.2">
      <c r="J509" s="21"/>
      <c r="K509" s="21"/>
    </row>
    <row r="510" spans="10:11" x14ac:dyDescent="0.2">
      <c r="J510" s="21"/>
      <c r="K510" s="21"/>
    </row>
    <row r="511" spans="10:11" x14ac:dyDescent="0.2">
      <c r="J511" s="21"/>
      <c r="K511" s="21"/>
    </row>
    <row r="512" spans="10:11" x14ac:dyDescent="0.2">
      <c r="J512" s="21"/>
      <c r="K512" s="21"/>
    </row>
    <row r="513" spans="10:11" x14ac:dyDescent="0.2">
      <c r="J513" s="21"/>
      <c r="K513" s="21"/>
    </row>
    <row r="514" spans="10:11" x14ac:dyDescent="0.2">
      <c r="J514" s="21"/>
      <c r="K514" s="21"/>
    </row>
    <row r="515" spans="10:11" x14ac:dyDescent="0.2">
      <c r="J515" s="21"/>
      <c r="K515" s="21"/>
    </row>
    <row r="516" spans="10:11" x14ac:dyDescent="0.2">
      <c r="J516" s="21"/>
      <c r="K516" s="21"/>
    </row>
    <row r="517" spans="10:11" x14ac:dyDescent="0.2">
      <c r="J517" s="21"/>
      <c r="K517" s="21"/>
    </row>
    <row r="518" spans="10:11" x14ac:dyDescent="0.2">
      <c r="J518" s="21"/>
      <c r="K518" s="21"/>
    </row>
    <row r="519" spans="10:11" x14ac:dyDescent="0.2">
      <c r="J519" s="21"/>
      <c r="K519" s="21"/>
    </row>
    <row r="520" spans="10:11" x14ac:dyDescent="0.2">
      <c r="J520" s="21"/>
      <c r="K520" s="21"/>
    </row>
    <row r="521" spans="10:11" x14ac:dyDescent="0.2">
      <c r="J521" s="21"/>
      <c r="K521" s="21"/>
    </row>
    <row r="522" spans="10:11" x14ac:dyDescent="0.2">
      <c r="J522" s="21"/>
      <c r="K522" s="21"/>
    </row>
    <row r="523" spans="10:11" x14ac:dyDescent="0.2">
      <c r="J523" s="21"/>
      <c r="K523" s="21"/>
    </row>
    <row r="524" spans="10:11" x14ac:dyDescent="0.2">
      <c r="J524" s="21"/>
      <c r="K524" s="21"/>
    </row>
    <row r="525" spans="10:11" x14ac:dyDescent="0.2">
      <c r="J525" s="21"/>
      <c r="K525" s="21"/>
    </row>
    <row r="526" spans="10:11" x14ac:dyDescent="0.2">
      <c r="J526" s="21"/>
      <c r="K526" s="21"/>
    </row>
    <row r="527" spans="10:11" x14ac:dyDescent="0.2">
      <c r="J527" s="21"/>
      <c r="K527" s="21"/>
    </row>
    <row r="528" spans="10:11" x14ac:dyDescent="0.2">
      <c r="J528" s="21"/>
      <c r="K528" s="21"/>
    </row>
    <row r="529" spans="10:11" x14ac:dyDescent="0.2">
      <c r="J529" s="21"/>
      <c r="K529" s="21"/>
    </row>
    <row r="530" spans="10:11" x14ac:dyDescent="0.2">
      <c r="J530" s="21"/>
      <c r="K530" s="21"/>
    </row>
    <row r="531" spans="10:11" x14ac:dyDescent="0.2">
      <c r="J531" s="21"/>
      <c r="K531" s="21"/>
    </row>
    <row r="532" spans="10:11" x14ac:dyDescent="0.2">
      <c r="J532" s="21"/>
      <c r="K532" s="21"/>
    </row>
    <row r="533" spans="10:11" x14ac:dyDescent="0.2">
      <c r="J533" s="21"/>
      <c r="K533" s="21"/>
    </row>
    <row r="534" spans="10:11" x14ac:dyDescent="0.2">
      <c r="J534" s="21"/>
      <c r="K534" s="21"/>
    </row>
    <row r="535" spans="10:11" x14ac:dyDescent="0.2">
      <c r="J535" s="21"/>
      <c r="K535" s="21"/>
    </row>
    <row r="536" spans="10:11" x14ac:dyDescent="0.2">
      <c r="J536" s="21"/>
      <c r="K536" s="21"/>
    </row>
    <row r="537" spans="10:11" x14ac:dyDescent="0.2">
      <c r="J537" s="21"/>
      <c r="K537" s="21"/>
    </row>
    <row r="538" spans="10:11" x14ac:dyDescent="0.2">
      <c r="J538" s="21"/>
      <c r="K538" s="21"/>
    </row>
    <row r="539" spans="10:11" x14ac:dyDescent="0.2">
      <c r="J539" s="21"/>
      <c r="K539" s="21"/>
    </row>
    <row r="540" spans="10:11" x14ac:dyDescent="0.2">
      <c r="J540" s="21"/>
      <c r="K540" s="21"/>
    </row>
    <row r="541" spans="10:11" x14ac:dyDescent="0.2">
      <c r="J541" s="21"/>
      <c r="K541" s="21"/>
    </row>
    <row r="542" spans="10:11" x14ac:dyDescent="0.2">
      <c r="J542" s="21"/>
      <c r="K542" s="21"/>
    </row>
    <row r="543" spans="10:11" x14ac:dyDescent="0.2">
      <c r="J543" s="21"/>
      <c r="K543" s="21"/>
    </row>
    <row r="544" spans="10:11" x14ac:dyDescent="0.2">
      <c r="J544" s="21"/>
      <c r="K544" s="21"/>
    </row>
    <row r="545" spans="10:11" x14ac:dyDescent="0.2">
      <c r="J545" s="21"/>
      <c r="K545" s="21"/>
    </row>
    <row r="546" spans="10:11" x14ac:dyDescent="0.2">
      <c r="J546" s="21"/>
      <c r="K546" s="21"/>
    </row>
    <row r="547" spans="10:11" x14ac:dyDescent="0.2">
      <c r="J547" s="21"/>
      <c r="K547" s="21"/>
    </row>
    <row r="548" spans="10:11" x14ac:dyDescent="0.2">
      <c r="J548" s="21"/>
      <c r="K548" s="21"/>
    </row>
    <row r="549" spans="10:11" x14ac:dyDescent="0.2">
      <c r="J549" s="21"/>
      <c r="K549" s="21"/>
    </row>
    <row r="550" spans="10:11" x14ac:dyDescent="0.2">
      <c r="J550" s="21"/>
      <c r="K550" s="21"/>
    </row>
    <row r="551" spans="10:11" x14ac:dyDescent="0.2">
      <c r="J551" s="21"/>
      <c r="K551" s="21"/>
    </row>
    <row r="552" spans="10:11" x14ac:dyDescent="0.2">
      <c r="J552" s="21"/>
      <c r="K552" s="21"/>
    </row>
    <row r="553" spans="10:11" x14ac:dyDescent="0.2">
      <c r="J553" s="21"/>
      <c r="K553" s="21"/>
    </row>
    <row r="554" spans="10:11" x14ac:dyDescent="0.2">
      <c r="J554" s="21"/>
      <c r="K554" s="21"/>
    </row>
    <row r="555" spans="10:11" x14ac:dyDescent="0.2">
      <c r="J555" s="21"/>
      <c r="K555" s="21"/>
    </row>
    <row r="556" spans="10:11" x14ac:dyDescent="0.2">
      <c r="J556" s="21"/>
      <c r="K556" s="21"/>
    </row>
    <row r="557" spans="10:11" x14ac:dyDescent="0.2">
      <c r="J557" s="21"/>
      <c r="K557" s="21"/>
    </row>
    <row r="558" spans="10:11" x14ac:dyDescent="0.2">
      <c r="J558" s="21"/>
      <c r="K558" s="21"/>
    </row>
    <row r="559" spans="10:11" x14ac:dyDescent="0.2">
      <c r="J559" s="21"/>
      <c r="K559" s="21"/>
    </row>
    <row r="560" spans="10:11" x14ac:dyDescent="0.2">
      <c r="J560" s="21"/>
      <c r="K560" s="21"/>
    </row>
    <row r="561" spans="10:11" x14ac:dyDescent="0.2">
      <c r="J561" s="21"/>
      <c r="K561" s="21"/>
    </row>
    <row r="562" spans="10:11" x14ac:dyDescent="0.2">
      <c r="J562" s="21"/>
      <c r="K562" s="21"/>
    </row>
    <row r="563" spans="10:11" x14ac:dyDescent="0.2">
      <c r="J563" s="21"/>
      <c r="K563" s="21"/>
    </row>
    <row r="564" spans="10:11" x14ac:dyDescent="0.2">
      <c r="J564" s="21"/>
      <c r="K564" s="21"/>
    </row>
    <row r="565" spans="10:11" x14ac:dyDescent="0.2">
      <c r="J565" s="21"/>
      <c r="K565" s="21"/>
    </row>
    <row r="566" spans="10:11" x14ac:dyDescent="0.2">
      <c r="J566" s="21"/>
      <c r="K566" s="21"/>
    </row>
    <row r="567" spans="10:11" x14ac:dyDescent="0.2">
      <c r="J567" s="21"/>
      <c r="K567" s="21"/>
    </row>
    <row r="568" spans="10:11" x14ac:dyDescent="0.2">
      <c r="J568" s="21"/>
      <c r="K568" s="21"/>
    </row>
    <row r="569" spans="10:11" x14ac:dyDescent="0.2">
      <c r="J569" s="21"/>
      <c r="K569" s="21"/>
    </row>
    <row r="570" spans="10:11" x14ac:dyDescent="0.2">
      <c r="J570" s="21"/>
      <c r="K570" s="21"/>
    </row>
    <row r="571" spans="10:11" x14ac:dyDescent="0.2">
      <c r="J571" s="21"/>
      <c r="K571" s="21"/>
    </row>
    <row r="572" spans="10:11" x14ac:dyDescent="0.2">
      <c r="J572" s="21"/>
      <c r="K572" s="21"/>
    </row>
    <row r="573" spans="10:11" x14ac:dyDescent="0.2">
      <c r="J573" s="21"/>
      <c r="K573" s="21"/>
    </row>
    <row r="574" spans="10:11" x14ac:dyDescent="0.2">
      <c r="J574" s="21"/>
      <c r="K574" s="21"/>
    </row>
    <row r="575" spans="10:11" x14ac:dyDescent="0.2">
      <c r="J575" s="21"/>
      <c r="K575" s="21"/>
    </row>
    <row r="576" spans="10:11" x14ac:dyDescent="0.2">
      <c r="J576" s="21"/>
      <c r="K576" s="21"/>
    </row>
    <row r="577" spans="10:11" x14ac:dyDescent="0.2">
      <c r="J577" s="21"/>
      <c r="K577" s="21"/>
    </row>
    <row r="578" spans="10:11" x14ac:dyDescent="0.2">
      <c r="J578" s="21"/>
      <c r="K578" s="21"/>
    </row>
    <row r="579" spans="10:11" x14ac:dyDescent="0.2">
      <c r="J579" s="21"/>
      <c r="K579" s="21"/>
    </row>
    <row r="580" spans="10:11" x14ac:dyDescent="0.2">
      <c r="J580" s="21"/>
      <c r="K580" s="21"/>
    </row>
    <row r="581" spans="10:11" x14ac:dyDescent="0.2">
      <c r="J581" s="21"/>
      <c r="K581" s="21"/>
    </row>
    <row r="582" spans="10:11" x14ac:dyDescent="0.2">
      <c r="J582" s="21"/>
      <c r="K582" s="21"/>
    </row>
    <row r="583" spans="10:11" x14ac:dyDescent="0.2">
      <c r="J583" s="21"/>
      <c r="K583" s="21"/>
    </row>
    <row r="584" spans="10:11" x14ac:dyDescent="0.2">
      <c r="J584" s="21"/>
      <c r="K584" s="21"/>
    </row>
    <row r="585" spans="10:11" x14ac:dyDescent="0.2">
      <c r="J585" s="21"/>
      <c r="K585" s="21"/>
    </row>
    <row r="586" spans="10:11" x14ac:dyDescent="0.2">
      <c r="J586" s="21"/>
      <c r="K586" s="21"/>
    </row>
    <row r="587" spans="10:11" x14ac:dyDescent="0.2">
      <c r="J587" s="21"/>
      <c r="K587" s="21"/>
    </row>
    <row r="588" spans="10:11" x14ac:dyDescent="0.2">
      <c r="J588" s="21"/>
      <c r="K588" s="21"/>
    </row>
    <row r="589" spans="10:11" x14ac:dyDescent="0.2">
      <c r="J589" s="21"/>
      <c r="K589" s="21"/>
    </row>
    <row r="590" spans="10:11" x14ac:dyDescent="0.2">
      <c r="J590" s="21"/>
      <c r="K590" s="21"/>
    </row>
    <row r="591" spans="10:11" x14ac:dyDescent="0.2">
      <c r="J591" s="21"/>
      <c r="K591" s="21"/>
    </row>
    <row r="592" spans="10:11" x14ac:dyDescent="0.2">
      <c r="J592" s="21"/>
      <c r="K592" s="21"/>
    </row>
    <row r="593" spans="10:11" x14ac:dyDescent="0.2">
      <c r="J593" s="21"/>
      <c r="K593" s="21"/>
    </row>
    <row r="594" spans="10:11" x14ac:dyDescent="0.2">
      <c r="J594" s="21"/>
      <c r="K594" s="21"/>
    </row>
    <row r="595" spans="10:11" x14ac:dyDescent="0.2">
      <c r="J595" s="21"/>
      <c r="K595" s="21"/>
    </row>
    <row r="596" spans="10:11" x14ac:dyDescent="0.2">
      <c r="J596" s="21"/>
      <c r="K596" s="21"/>
    </row>
    <row r="597" spans="10:11" x14ac:dyDescent="0.2">
      <c r="J597" s="21"/>
      <c r="K597" s="21"/>
    </row>
    <row r="598" spans="10:11" x14ac:dyDescent="0.2">
      <c r="J598" s="21"/>
      <c r="K598" s="21"/>
    </row>
    <row r="599" spans="10:11" x14ac:dyDescent="0.2">
      <c r="J599" s="21"/>
      <c r="K599" s="21"/>
    </row>
    <row r="600" spans="10:11" x14ac:dyDescent="0.2">
      <c r="J600" s="21"/>
      <c r="K600" s="21"/>
    </row>
    <row r="601" spans="10:11" x14ac:dyDescent="0.2">
      <c r="J601" s="21"/>
      <c r="K601" s="21"/>
    </row>
    <row r="602" spans="10:11" x14ac:dyDescent="0.2">
      <c r="J602" s="21"/>
      <c r="K602" s="21"/>
    </row>
    <row r="603" spans="10:11" x14ac:dyDescent="0.2">
      <c r="J603" s="21"/>
      <c r="K603" s="21"/>
    </row>
    <row r="604" spans="10:11" x14ac:dyDescent="0.2">
      <c r="J604" s="21"/>
      <c r="K604" s="21"/>
    </row>
    <row r="605" spans="10:11" x14ac:dyDescent="0.2">
      <c r="J605" s="21"/>
      <c r="K605" s="21"/>
    </row>
    <row r="606" spans="10:11" x14ac:dyDescent="0.2">
      <c r="J606" s="21"/>
      <c r="K606" s="21"/>
    </row>
    <row r="607" spans="10:11" x14ac:dyDescent="0.2">
      <c r="J607" s="21"/>
      <c r="K607" s="21"/>
    </row>
    <row r="608" spans="10:11" x14ac:dyDescent="0.2">
      <c r="J608" s="21"/>
      <c r="K608" s="21"/>
    </row>
    <row r="609" spans="10:11" x14ac:dyDescent="0.2">
      <c r="J609" s="21"/>
      <c r="K609" s="21"/>
    </row>
    <row r="610" spans="10:11" x14ac:dyDescent="0.2">
      <c r="J610" s="21"/>
      <c r="K610" s="21"/>
    </row>
    <row r="611" spans="10:11" x14ac:dyDescent="0.2">
      <c r="J611" s="21"/>
      <c r="K611" s="21"/>
    </row>
    <row r="612" spans="10:11" x14ac:dyDescent="0.2">
      <c r="J612" s="21"/>
      <c r="K612" s="21"/>
    </row>
    <row r="613" spans="10:11" x14ac:dyDescent="0.2">
      <c r="J613" s="21"/>
      <c r="K613" s="21"/>
    </row>
    <row r="614" spans="10:11" x14ac:dyDescent="0.2">
      <c r="J614" s="21"/>
      <c r="K614" s="21"/>
    </row>
    <row r="615" spans="10:11" x14ac:dyDescent="0.2">
      <c r="J615" s="21"/>
      <c r="K615" s="21"/>
    </row>
    <row r="616" spans="10:11" x14ac:dyDescent="0.2">
      <c r="J616" s="21"/>
      <c r="K616" s="21"/>
    </row>
    <row r="617" spans="10:11" x14ac:dyDescent="0.2">
      <c r="J617" s="21"/>
      <c r="K617" s="21"/>
    </row>
    <row r="618" spans="10:11" x14ac:dyDescent="0.2">
      <c r="J618" s="21"/>
      <c r="K618" s="21"/>
    </row>
    <row r="619" spans="10:11" x14ac:dyDescent="0.2">
      <c r="J619" s="21"/>
      <c r="K619" s="21"/>
    </row>
    <row r="620" spans="10:11" x14ac:dyDescent="0.2">
      <c r="J620" s="21"/>
      <c r="K620" s="21"/>
    </row>
    <row r="621" spans="10:11" x14ac:dyDescent="0.2">
      <c r="J621" s="21"/>
      <c r="K621" s="21"/>
    </row>
    <row r="622" spans="10:11" x14ac:dyDescent="0.2">
      <c r="J622" s="21"/>
      <c r="K622" s="21"/>
    </row>
    <row r="623" spans="10:11" x14ac:dyDescent="0.2">
      <c r="J623" s="21"/>
      <c r="K623" s="21"/>
    </row>
    <row r="624" spans="10:11" x14ac:dyDescent="0.2">
      <c r="J624" s="21"/>
      <c r="K624" s="21"/>
    </row>
    <row r="625" spans="10:11" x14ac:dyDescent="0.2">
      <c r="J625" s="21"/>
      <c r="K625" s="21"/>
    </row>
    <row r="626" spans="10:11" x14ac:dyDescent="0.2">
      <c r="J626" s="21"/>
      <c r="K626" s="21"/>
    </row>
    <row r="627" spans="10:11" x14ac:dyDescent="0.2">
      <c r="J627" s="21"/>
      <c r="K627" s="21"/>
    </row>
    <row r="628" spans="10:11" x14ac:dyDescent="0.2">
      <c r="J628" s="21"/>
      <c r="K628" s="21"/>
    </row>
    <row r="629" spans="10:11" x14ac:dyDescent="0.2">
      <c r="J629" s="21"/>
      <c r="K629" s="21"/>
    </row>
    <row r="630" spans="10:11" x14ac:dyDescent="0.2">
      <c r="J630" s="21"/>
      <c r="K630" s="21"/>
    </row>
    <row r="631" spans="10:11" x14ac:dyDescent="0.2">
      <c r="J631" s="21"/>
      <c r="K631" s="21"/>
    </row>
    <row r="632" spans="10:11" x14ac:dyDescent="0.2">
      <c r="J632" s="21"/>
      <c r="K632" s="21"/>
    </row>
    <row r="633" spans="10:11" x14ac:dyDescent="0.2">
      <c r="J633" s="21"/>
      <c r="K633" s="21"/>
    </row>
    <row r="634" spans="10:11" x14ac:dyDescent="0.2">
      <c r="J634" s="21"/>
      <c r="K634" s="21"/>
    </row>
    <row r="635" spans="10:11" x14ac:dyDescent="0.2">
      <c r="J635" s="21"/>
      <c r="K635" s="21"/>
    </row>
    <row r="636" spans="10:11" x14ac:dyDescent="0.2">
      <c r="J636" s="21"/>
      <c r="K636" s="21"/>
    </row>
    <row r="637" spans="10:11" x14ac:dyDescent="0.2">
      <c r="J637" s="21"/>
      <c r="K637" s="21"/>
    </row>
    <row r="638" spans="10:11" x14ac:dyDescent="0.2">
      <c r="J638" s="21"/>
      <c r="K638" s="21"/>
    </row>
    <row r="639" spans="10:11" x14ac:dyDescent="0.2">
      <c r="J639" s="21"/>
      <c r="K639" s="21"/>
    </row>
    <row r="640" spans="10:11" x14ac:dyDescent="0.2">
      <c r="J640" s="21"/>
      <c r="K640" s="21"/>
    </row>
    <row r="641" spans="10:11" x14ac:dyDescent="0.2">
      <c r="J641" s="21"/>
      <c r="K641" s="21"/>
    </row>
    <row r="642" spans="10:11" x14ac:dyDescent="0.2">
      <c r="J642" s="21"/>
      <c r="K642" s="21"/>
    </row>
    <row r="643" spans="10:11" x14ac:dyDescent="0.2">
      <c r="J643" s="21"/>
      <c r="K643" s="21"/>
    </row>
    <row r="644" spans="10:11" x14ac:dyDescent="0.2">
      <c r="J644" s="21"/>
      <c r="K644" s="21"/>
    </row>
    <row r="645" spans="10:11" x14ac:dyDescent="0.2">
      <c r="J645" s="21"/>
      <c r="K645" s="21"/>
    </row>
    <row r="646" spans="10:11" x14ac:dyDescent="0.2">
      <c r="J646" s="21"/>
      <c r="K646" s="21"/>
    </row>
    <row r="647" spans="10:11" x14ac:dyDescent="0.2">
      <c r="J647" s="21"/>
      <c r="K647" s="21"/>
    </row>
    <row r="648" spans="10:11" x14ac:dyDescent="0.2">
      <c r="J648" s="21"/>
      <c r="K648" s="21"/>
    </row>
    <row r="649" spans="10:11" x14ac:dyDescent="0.2">
      <c r="J649" s="21"/>
      <c r="K649" s="21"/>
    </row>
    <row r="650" spans="10:11" x14ac:dyDescent="0.2">
      <c r="J650" s="21"/>
      <c r="K650" s="21"/>
    </row>
    <row r="651" spans="10:11" x14ac:dyDescent="0.2">
      <c r="J651" s="21"/>
      <c r="K651" s="21"/>
    </row>
    <row r="652" spans="10:11" x14ac:dyDescent="0.2">
      <c r="J652" s="21"/>
      <c r="K652" s="21"/>
    </row>
    <row r="653" spans="10:11" x14ac:dyDescent="0.2">
      <c r="J653" s="21"/>
      <c r="K653" s="21"/>
    </row>
    <row r="654" spans="10:11" x14ac:dyDescent="0.2">
      <c r="J654" s="21"/>
      <c r="K654" s="21"/>
    </row>
    <row r="655" spans="10:11" x14ac:dyDescent="0.2">
      <c r="J655" s="21"/>
      <c r="K655" s="21"/>
    </row>
    <row r="656" spans="10:11" x14ac:dyDescent="0.2">
      <c r="J656" s="21"/>
      <c r="K656" s="21"/>
    </row>
    <row r="657" spans="10:11" x14ac:dyDescent="0.2">
      <c r="J657" s="21"/>
      <c r="K657" s="21"/>
    </row>
    <row r="658" spans="10:11" x14ac:dyDescent="0.2">
      <c r="J658" s="21"/>
      <c r="K658" s="21"/>
    </row>
    <row r="659" spans="10:11" x14ac:dyDescent="0.2">
      <c r="J659" s="21"/>
      <c r="K659" s="21"/>
    </row>
    <row r="660" spans="10:11" x14ac:dyDescent="0.2">
      <c r="J660" s="21"/>
      <c r="K660" s="21"/>
    </row>
    <row r="661" spans="10:11" x14ac:dyDescent="0.2">
      <c r="J661" s="21"/>
      <c r="K661" s="21"/>
    </row>
    <row r="662" spans="10:11" x14ac:dyDescent="0.2">
      <c r="J662" s="21"/>
      <c r="K662" s="21"/>
    </row>
    <row r="663" spans="10:11" x14ac:dyDescent="0.2">
      <c r="J663" s="21"/>
      <c r="K663" s="21"/>
    </row>
    <row r="664" spans="10:11" x14ac:dyDescent="0.2">
      <c r="J664" s="21"/>
      <c r="K664" s="21"/>
    </row>
    <row r="665" spans="10:11" x14ac:dyDescent="0.2">
      <c r="J665" s="21"/>
      <c r="K665" s="21"/>
    </row>
    <row r="666" spans="10:11" x14ac:dyDescent="0.2">
      <c r="J666" s="21"/>
      <c r="K666" s="21"/>
    </row>
    <row r="667" spans="10:11" x14ac:dyDescent="0.2">
      <c r="J667" s="21"/>
      <c r="K667" s="21"/>
    </row>
    <row r="668" spans="10:11" x14ac:dyDescent="0.2">
      <c r="J668" s="21"/>
      <c r="K668" s="21"/>
    </row>
    <row r="669" spans="10:11" x14ac:dyDescent="0.2">
      <c r="J669" s="21"/>
      <c r="K669" s="21"/>
    </row>
    <row r="670" spans="10:11" x14ac:dyDescent="0.2">
      <c r="J670" s="21"/>
      <c r="K670" s="21"/>
    </row>
    <row r="671" spans="10:11" x14ac:dyDescent="0.2">
      <c r="J671" s="21"/>
      <c r="K671" s="21"/>
    </row>
    <row r="672" spans="10:11" x14ac:dyDescent="0.2">
      <c r="J672" s="21"/>
      <c r="K672" s="21"/>
    </row>
    <row r="673" spans="10:11" x14ac:dyDescent="0.2">
      <c r="J673" s="21"/>
      <c r="K673" s="21"/>
    </row>
    <row r="674" spans="10:11" x14ac:dyDescent="0.2">
      <c r="J674" s="21"/>
      <c r="K674" s="21"/>
    </row>
    <row r="675" spans="10:11" x14ac:dyDescent="0.2">
      <c r="J675" s="21"/>
      <c r="K675" s="21"/>
    </row>
    <row r="676" spans="10:11" x14ac:dyDescent="0.2">
      <c r="J676" s="21"/>
      <c r="K676" s="21"/>
    </row>
    <row r="677" spans="10:11" x14ac:dyDescent="0.2">
      <c r="J677" s="21"/>
      <c r="K677" s="21"/>
    </row>
    <row r="678" spans="10:11" x14ac:dyDescent="0.2">
      <c r="J678" s="21"/>
      <c r="K678" s="21"/>
    </row>
    <row r="679" spans="10:11" x14ac:dyDescent="0.2">
      <c r="J679" s="21"/>
      <c r="K679" s="21"/>
    </row>
    <row r="680" spans="10:11" x14ac:dyDescent="0.2">
      <c r="J680" s="21"/>
      <c r="K680" s="21"/>
    </row>
    <row r="681" spans="10:11" x14ac:dyDescent="0.2">
      <c r="J681" s="21"/>
      <c r="K681" s="21"/>
    </row>
    <row r="682" spans="10:11" x14ac:dyDescent="0.2">
      <c r="J682" s="21"/>
      <c r="K682" s="21"/>
    </row>
    <row r="683" spans="10:11" x14ac:dyDescent="0.2">
      <c r="J683" s="21"/>
      <c r="K683" s="21"/>
    </row>
    <row r="684" spans="10:11" x14ac:dyDescent="0.2">
      <c r="J684" s="21"/>
      <c r="K684" s="21"/>
    </row>
    <row r="685" spans="10:11" x14ac:dyDescent="0.2">
      <c r="J685" s="21"/>
      <c r="K685" s="21"/>
    </row>
    <row r="686" spans="10:11" x14ac:dyDescent="0.2">
      <c r="J686" s="21"/>
      <c r="K686" s="21"/>
    </row>
    <row r="687" spans="10:11" x14ac:dyDescent="0.2">
      <c r="J687" s="21"/>
      <c r="K687" s="21"/>
    </row>
    <row r="688" spans="10:11" x14ac:dyDescent="0.2">
      <c r="J688" s="21"/>
      <c r="K688" s="21"/>
    </row>
    <row r="689" spans="10:11" x14ac:dyDescent="0.2">
      <c r="J689" s="21"/>
      <c r="K689" s="21"/>
    </row>
    <row r="690" spans="10:11" x14ac:dyDescent="0.2">
      <c r="J690" s="21"/>
      <c r="K690" s="21"/>
    </row>
    <row r="691" spans="10:11" x14ac:dyDescent="0.2">
      <c r="J691" s="21"/>
      <c r="K691" s="21"/>
    </row>
    <row r="692" spans="10:11" x14ac:dyDescent="0.2">
      <c r="J692" s="21"/>
      <c r="K692" s="21"/>
    </row>
    <row r="693" spans="10:11" x14ac:dyDescent="0.2">
      <c r="J693" s="21"/>
      <c r="K693" s="21"/>
    </row>
    <row r="694" spans="10:11" x14ac:dyDescent="0.2">
      <c r="J694" s="21"/>
      <c r="K694" s="21"/>
    </row>
    <row r="695" spans="10:11" x14ac:dyDescent="0.2">
      <c r="J695" s="21"/>
      <c r="K695" s="21"/>
    </row>
    <row r="696" spans="10:11" x14ac:dyDescent="0.2">
      <c r="J696" s="21"/>
      <c r="K696" s="21"/>
    </row>
    <row r="697" spans="10:11" x14ac:dyDescent="0.2">
      <c r="J697" s="21"/>
      <c r="K697" s="21"/>
    </row>
    <row r="698" spans="10:11" x14ac:dyDescent="0.2">
      <c r="J698" s="21"/>
      <c r="K698" s="21"/>
    </row>
    <row r="699" spans="10:11" x14ac:dyDescent="0.2">
      <c r="J699" s="21"/>
      <c r="K699" s="21"/>
    </row>
    <row r="700" spans="10:11" x14ac:dyDescent="0.2">
      <c r="J700" s="21"/>
      <c r="K700" s="21"/>
    </row>
    <row r="701" spans="10:11" x14ac:dyDescent="0.2">
      <c r="J701" s="21"/>
      <c r="K701" s="21"/>
    </row>
    <row r="702" spans="10:11" x14ac:dyDescent="0.2">
      <c r="J702" s="21"/>
      <c r="K702" s="21"/>
    </row>
  </sheetData>
  <sheetProtection algorithmName="SHA-512" hashValue="YmydABuOibhUtwLZJJh/ASRBiOW1TL2BQ/ISmWvcS7OGQBKHuFkfO06J6l3Av9VLSaklUGOqVoP7G2KXu5wQGQ==" saltValue="z878YgfwaOUSpxtlUybL1Q==" spinCount="100000" sheet="1" objects="1" scenarios="1"/>
  <mergeCells count="55">
    <mergeCell ref="I38:I40"/>
    <mergeCell ref="I32:I34"/>
    <mergeCell ref="F38:F40"/>
    <mergeCell ref="G38:G40"/>
    <mergeCell ref="H38:H40"/>
    <mergeCell ref="I36:I37"/>
    <mergeCell ref="F32:F34"/>
    <mergeCell ref="G32:G34"/>
    <mergeCell ref="H32:H34"/>
    <mergeCell ref="I4:I5"/>
    <mergeCell ref="A4:A5"/>
    <mergeCell ref="H1:I1"/>
    <mergeCell ref="D2:I2"/>
    <mergeCell ref="G4:G5"/>
    <mergeCell ref="F4:F5"/>
    <mergeCell ref="D4:D5"/>
    <mergeCell ref="C4:C5"/>
    <mergeCell ref="B4:B5"/>
    <mergeCell ref="H4:H5"/>
    <mergeCell ref="A1:E1"/>
    <mergeCell ref="H3:I3"/>
    <mergeCell ref="C43:D43"/>
    <mergeCell ref="A32:A42"/>
    <mergeCell ref="C38:C42"/>
    <mergeCell ref="B38:B42"/>
    <mergeCell ref="B32:B37"/>
    <mergeCell ref="C32:C37"/>
    <mergeCell ref="D32:D35"/>
    <mergeCell ref="D38:D41"/>
    <mergeCell ref="G52:I52"/>
    <mergeCell ref="A52:E52"/>
    <mergeCell ref="A44:B45"/>
    <mergeCell ref="F46:G46"/>
    <mergeCell ref="A51:B51"/>
    <mergeCell ref="C50:E51"/>
    <mergeCell ref="G50:I51"/>
    <mergeCell ref="A50:B50"/>
    <mergeCell ref="A46:E46"/>
    <mergeCell ref="D49:E49"/>
    <mergeCell ref="D47:E47"/>
    <mergeCell ref="D48:E48"/>
    <mergeCell ref="A6:A8"/>
    <mergeCell ref="A25:A26"/>
    <mergeCell ref="A13:A17"/>
    <mergeCell ref="A9:A10"/>
    <mergeCell ref="A18:A24"/>
    <mergeCell ref="A11:A12"/>
    <mergeCell ref="D27:E27"/>
    <mergeCell ref="A29:A31"/>
    <mergeCell ref="A27:A28"/>
    <mergeCell ref="D22:E22"/>
    <mergeCell ref="D23:E23"/>
    <mergeCell ref="D24:E24"/>
    <mergeCell ref="D28:E28"/>
    <mergeCell ref="D30:E30"/>
  </mergeCells>
  <phoneticPr fontId="1"/>
  <pageMargins left="0.31496062992125984" right="0.31496062992125984" top="0.15748031496062992" bottom="0.15748031496062992" header="0" footer="0"/>
  <pageSetup paperSize="9" orientation="portrait" horizontalDpi="4294967293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7A275D97-9F07-40FD-BC87-908BE6BD9E3F}">
          <x14:formula1>
            <xm:f>Sheet1!$C$3:$C$12</xm:f>
          </x14:formula1>
          <xm:sqref>H6:H31</xm:sqref>
        </x14:dataValidation>
        <x14:dataValidation type="list" allowBlank="1" showInputMessage="1" showErrorMessage="1" xr:uid="{AF7101B9-9324-4CD6-920B-4DC4363D694B}">
          <x14:formula1>
            <xm:f>Sheet1!$C$3:$C$12</xm:f>
          </x14:formula1>
          <xm:sqref>H32:H35 H43 H38:H41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C630-F767-4405-8EA7-8375E1075FD3}">
  <dimension ref="C3:C12"/>
  <sheetViews>
    <sheetView workbookViewId="0">
      <selection activeCell="C13" sqref="C13"/>
    </sheetView>
  </sheetViews>
  <sheetFormatPr defaultRowHeight="13" x14ac:dyDescent="0.2"/>
  <sheetData>
    <row r="3" spans="3:3" x14ac:dyDescent="0.2">
      <c r="C3">
        <v>0</v>
      </c>
    </row>
    <row r="4" spans="3:3" x14ac:dyDescent="0.2">
      <c r="C4">
        <v>1</v>
      </c>
    </row>
    <row r="5" spans="3:3" x14ac:dyDescent="0.2">
      <c r="C5">
        <v>2</v>
      </c>
    </row>
    <row r="6" spans="3:3" x14ac:dyDescent="0.2">
      <c r="C6">
        <v>3</v>
      </c>
    </row>
    <row r="7" spans="3:3" x14ac:dyDescent="0.2">
      <c r="C7">
        <v>4</v>
      </c>
    </row>
    <row r="8" spans="3:3" x14ac:dyDescent="0.2">
      <c r="C8">
        <v>5</v>
      </c>
    </row>
    <row r="9" spans="3:3" x14ac:dyDescent="0.2">
      <c r="C9">
        <v>6</v>
      </c>
    </row>
    <row r="10" spans="3:3" x14ac:dyDescent="0.2">
      <c r="C10">
        <v>7</v>
      </c>
    </row>
    <row r="11" spans="3:3" x14ac:dyDescent="0.2">
      <c r="C11">
        <v>8</v>
      </c>
    </row>
    <row r="12" spans="3:3" x14ac:dyDescent="0.2">
      <c r="C12">
        <v>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注文書</vt:lpstr>
      <vt:lpstr>Sheet1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jikishin-shirahama</dc:creator>
  <cp:lastModifiedBy>RISKDESIGN</cp:lastModifiedBy>
  <cp:lastPrinted>2022-01-25T02:58:57Z</cp:lastPrinted>
  <dcterms:created xsi:type="dcterms:W3CDTF">2009-02-18T23:56:34Z</dcterms:created>
  <dcterms:modified xsi:type="dcterms:W3CDTF">2022-01-25T03:24:57Z</dcterms:modified>
</cp:coreProperties>
</file>